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di.kamberi\Desktop\PVQP 2021-2023\001 PLANI I PUNES SE MPL-se per vitin 2021 dhe PVPQ 23 DHJETOR 2020\"/>
    </mc:Choice>
  </mc:AlternateContent>
  <bookViews>
    <workbookView xWindow="0" yWindow="0" windowWidth="19440" windowHeight="11040" activeTab="1"/>
  </bookViews>
  <sheets>
    <sheet name="DIEKP" sheetId="1" r:id="rId1"/>
    <sheet name="DPTK" sheetId="10" r:id="rId2"/>
    <sheet name="DLMKNJ" sheetId="2" r:id="rId3"/>
    <sheet name="DBZHQK" sheetId="3" r:id="rId4"/>
    <sheet name="DNNN" sheetId="8" r:id="rId5"/>
    <sheet name="DFSHP" sheetId="9" r:id="rId6"/>
    <sheet name="DKP" sheetId="4" r:id="rId7"/>
    <sheet name="NJAB" sheetId="5" r:id="rId8"/>
    <sheet name="PROKURIMI" sheetId="7" r:id="rId9"/>
  </sheets>
  <calcPr calcId="152511"/>
</workbook>
</file>

<file path=xl/calcChain.xml><?xml version="1.0" encoding="utf-8"?>
<calcChain xmlns="http://schemas.openxmlformats.org/spreadsheetml/2006/main">
  <c r="I175" i="7" l="1"/>
  <c r="D139" i="7"/>
  <c r="F121" i="7"/>
  <c r="D109" i="7"/>
  <c r="D96" i="7"/>
  <c r="I78" i="7"/>
  <c r="I77" i="7"/>
  <c r="I76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8" i="7"/>
  <c r="I47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46" i="7" s="1"/>
  <c r="I49" i="7" l="1"/>
  <c r="I80" i="7" s="1"/>
  <c r="I75" i="7"/>
  <c r="I79" i="7"/>
</calcChain>
</file>

<file path=xl/comments1.xml><?xml version="1.0" encoding="utf-8"?>
<comments xmlns="http://schemas.openxmlformats.org/spreadsheetml/2006/main">
  <authors>
    <author>Diellor Gashi</author>
    <author>mpl</author>
  </authors>
  <commentList>
    <comment ref="D15" authorId="0" shapeId="0">
      <text>
        <r>
          <rPr>
            <b/>
            <sz val="9"/>
            <color indexed="81"/>
            <rFont val="Tahoma"/>
            <family val="2"/>
          </rPr>
          <t>Diellor Gashi:</t>
        </r>
        <r>
          <rPr>
            <sz val="9"/>
            <color indexed="81"/>
            <rFont val="Tahoma"/>
            <family val="2"/>
          </rPr>
          <t xml:space="preserve">
Ky aktivitet duhet te diskutohet me DLMK. Askund nuk shkruan qe Divizioni per Performance obligohet te jap opinione ligjore per projektatket e transparences. DL mund te konsultohet rreth paqartesive ne ndonje dispozite perkatese, dhe jo te bart pergjegjesine e plote per konfirmim te ligjshmerise. 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mpl:</t>
        </r>
        <r>
          <rPr>
            <sz val="9"/>
            <color indexed="81"/>
            <rFont val="Tahoma"/>
            <family val="2"/>
          </rPr>
          <t xml:space="preserve">
Te propozohet planifikimi I buxhetit per trajnime ne projektbuxhetin e vitit 2021 te MPL-se</t>
        </r>
      </text>
    </comment>
  </commentList>
</comments>
</file>

<file path=xl/sharedStrings.xml><?xml version="1.0" encoding="utf-8"?>
<sst xmlns="http://schemas.openxmlformats.org/spreadsheetml/2006/main" count="2184" uniqueCount="1061">
  <si>
    <t>Strategjia për Vetëqeverisjes Lokale 2016 - 2026</t>
  </si>
  <si>
    <t>Maj</t>
  </si>
  <si>
    <t>Shtator - Dhjetor</t>
  </si>
  <si>
    <t>A.1.12</t>
  </si>
  <si>
    <t>B.2.12</t>
  </si>
  <si>
    <t>B2.7</t>
  </si>
  <si>
    <t>Objektivi II</t>
  </si>
  <si>
    <t>B2.6</t>
  </si>
  <si>
    <t>B2.3</t>
  </si>
  <si>
    <t>ZKA, MF  Komunat  dhe donator - OSBE, USAID</t>
  </si>
  <si>
    <t>Strategjia për Vetëqeverisjes Lokale 2016 - 2028</t>
  </si>
  <si>
    <t>B 2.7                          B 3.4</t>
  </si>
  <si>
    <t>B 2.5                          B 5.4</t>
  </si>
  <si>
    <t>B 3.2;                          B 5.2, 5.3, 5.4, 5.5</t>
  </si>
  <si>
    <t>1.8.</t>
  </si>
  <si>
    <t xml:space="preserve">B 4.1 </t>
  </si>
  <si>
    <t xml:space="preserve"> </t>
  </si>
  <si>
    <t>a)</t>
  </si>
  <si>
    <t>a.a</t>
  </si>
  <si>
    <t>b)</t>
  </si>
  <si>
    <t>b.b</t>
  </si>
  <si>
    <t>c)</t>
  </si>
  <si>
    <t>c.c</t>
  </si>
  <si>
    <t>3.1.</t>
  </si>
  <si>
    <t>4.1.</t>
  </si>
  <si>
    <t>30.11.2020</t>
  </si>
  <si>
    <t>X</t>
  </si>
  <si>
    <t>Shkelzen Hoxha</t>
  </si>
  <si>
    <t>e-mail-i:</t>
  </si>
  <si>
    <t>shkelzen.hoxha@rks-gov.net</t>
  </si>
  <si>
    <t>Adresa</t>
  </si>
  <si>
    <t>10 000</t>
  </si>
  <si>
    <t>038/ 200 35 603</t>
  </si>
  <si>
    <t>email-i</t>
  </si>
  <si>
    <t xml:space="preserve">URL: </t>
  </si>
  <si>
    <t>www.mapl-rks.net/mapl</t>
  </si>
  <si>
    <t>copë</t>
  </si>
  <si>
    <t>HDD SSD, 250 GB</t>
  </si>
  <si>
    <t xml:space="preserve">Maus </t>
  </si>
  <si>
    <t>Tastatura</t>
  </si>
  <si>
    <t>USB 32 GB</t>
  </si>
  <si>
    <t>Monitor (23 inq)</t>
  </si>
  <si>
    <t>Digital infrared radiator TAIDEN</t>
  </si>
  <si>
    <t>Stereo Headphone TEIDEN</t>
  </si>
  <si>
    <t>Digital infrared receiver TEIDEN</t>
  </si>
  <si>
    <t>Digital Infrared Wireless, Microphone (Teiden Unit Compatible)</t>
  </si>
  <si>
    <t>VGA splitter</t>
  </si>
  <si>
    <t>HDMI splitter</t>
  </si>
  <si>
    <t>HDD Docking station USB 3.1 2xHDD 3.5 inch &amp; 2x HDD 2.5 inch</t>
  </si>
  <si>
    <t xml:space="preserve">TV LED </t>
  </si>
  <si>
    <t>Kompjuter PC</t>
  </si>
  <si>
    <t xml:space="preserve">Marketing </t>
  </si>
  <si>
    <t>…</t>
  </si>
  <si>
    <t xml:space="preserve">Republika e Kosovës
Republika Kosova-Republic of Kosovo
Qeveria –Vlada-Government 
  Ministria e Pushtetit Lokal / Ministarstvo Lokalne Samouprave /Ministry Of Local Government </t>
  </si>
  <si>
    <t>/</t>
  </si>
  <si>
    <t>B5.3</t>
  </si>
  <si>
    <t xml:space="preserve">Projekti "Trashëgimia kulturore - thesar i rajonit ndërkufitar"   i zbatuar dhe monitoruar rregullisht në të dyja anët e kufirit </t>
  </si>
  <si>
    <r>
      <t>3.10</t>
    </r>
    <r>
      <rPr>
        <b/>
        <sz val="12"/>
        <color indexed="9"/>
        <rFont val="Book Antiqua"/>
        <family val="1"/>
      </rPr>
      <t>.</t>
    </r>
  </si>
  <si>
    <t>SDC/DEMOS</t>
  </si>
  <si>
    <t>Odeljenje za evropske integracije i koordinaciju politika 2021.</t>
  </si>
  <si>
    <t>1.1. Odsek za koorinaciju politika</t>
  </si>
  <si>
    <t>Cilj</t>
  </si>
  <si>
    <t>Aktivnost</t>
  </si>
  <si>
    <t>Vremenski rok</t>
  </si>
  <si>
    <t>Jedinica za podršku/donatori/ostale institucije</t>
  </si>
  <si>
    <t>Veza sa APRV-om</t>
  </si>
  <si>
    <t>Veza sa ostalim strateškim dokumentima</t>
  </si>
  <si>
    <t>Veza sa NPSSSP-om</t>
  </si>
  <si>
    <t>Veza sa NSR-om</t>
  </si>
  <si>
    <t>Veza sa 
AER-om</t>
  </si>
  <si>
    <t>Veza sa 
PER-om</t>
  </si>
  <si>
    <t>Veza sa SLS-om</t>
  </si>
  <si>
    <t>Unapređenje i razvoj politika lokalne samouprave</t>
  </si>
  <si>
    <t>Povećanje efikasnost administracije unapređenjem elektronske uprave i upotrebom mrežnih sistema izveštavanja</t>
  </si>
  <si>
    <t>Poboljšanje koordinacije u funkciji održivog planiranja</t>
  </si>
  <si>
    <t>Povećanje i jačanje saradnju sa civilnim društvom</t>
  </si>
  <si>
    <t>Promocija Priručnika o minimalnim standardima za javne konsultacije na lokalnom nivou</t>
  </si>
  <si>
    <t>Praćenje sprovođenja Strategije za lokalnu samoupravu</t>
  </si>
  <si>
    <t>Studija izvodljivosti za lokalnu samoupravu na Kosovu</t>
  </si>
  <si>
    <t>Praćenje i izveštavanje o sprovođenju planova rada</t>
  </si>
  <si>
    <t>Koordinacija izrade Plana rada MLS-a za Vladu za 2022. godinu</t>
  </si>
  <si>
    <t>Koordinacija procesa za Srednjoročni plan MLS-a</t>
  </si>
  <si>
    <t>Podrška opštinama u izradi opštinskih planova integriteta</t>
  </si>
  <si>
    <t>Zajedničke aktivnosti sa NVO-ima</t>
  </si>
  <si>
    <t xml:space="preserve">Dve (2) informativne sednice za opštinske službenike, održane  </t>
  </si>
  <si>
    <t>Dva sastanka upravljačke grupe, održana</t>
  </si>
  <si>
    <t>Akcioni plan Strategije za lokalnu samoupravu, razmotren</t>
  </si>
  <si>
    <t>Dva nacrta izveštaja o sprovođenju strategije, izrađena</t>
  </si>
  <si>
    <t xml:space="preserve">Izrada konačnog izveštaja Studije izvodljivosti lokalne samouprave, prioritet 2: </t>
  </si>
  <si>
    <t xml:space="preserve">Izrada konačnog izveštaja Studije izvodljivosti lokalne samouprave, Prioritet 3: </t>
  </si>
  <si>
    <t xml:space="preserve">Izrada konačnog izveštaja Studije izvodljivosti lokalne samouprave, Prioritet 4: </t>
  </si>
  <si>
    <t>PIndikativni program za funkcionalno razmatranje sistema lokalne samouprave</t>
  </si>
  <si>
    <t>Obrasci za izveštavanje, popunjeni i poslati jedinicama MLS-a</t>
  </si>
  <si>
    <t>Četiri sažeta izveštaja o sprovođenju plana rada MLS-a za Vladu, izrađena</t>
  </si>
  <si>
    <t>Četiri sažeta izveštaja o sprovođenju plana rada upućena MLS-u, izrađena;</t>
  </si>
  <si>
    <t>Četiri sažeta izveštaja o sprovođenju odluka Vlade</t>
  </si>
  <si>
    <t>Dve analize sprovođenja plana rada, izrađene</t>
  </si>
  <si>
    <t>Jedan godišnji izveštaj o funkcionisanju opština (2020)</t>
  </si>
  <si>
    <t>Dva izveštaja o praćenju Plana integriteta MLS-a</t>
  </si>
  <si>
    <t>Aktivnosti iz programa Vlade i strateških dokumenata, identifikovane</t>
  </si>
  <si>
    <t>Nacrt plana rada Vlade, izrađen i konsultovan sa odeljenjima i jedinicama MLS-a</t>
  </si>
  <si>
    <t>Konsultacije sa Koordinacionim sekretarijatom Vlade, završene</t>
  </si>
  <si>
    <t>Plan rada za 2022. godinu, dostavljen Vladi</t>
  </si>
  <si>
    <t>Pripreme i uputstva za izradu unutrašnjeg plana rada, završeni</t>
  </si>
  <si>
    <t>Unosi iz odeljenja MLS-a, primljeni</t>
  </si>
  <si>
    <t>Nacrt detaljnog plana rada MLS-a za 2022. godinu, razmotren od strane odeljenja</t>
  </si>
  <si>
    <t>MPL plan za 2022. godinu, završen i postavljen u SIERM-u</t>
  </si>
  <si>
    <t>Koordinirani proces</t>
  </si>
  <si>
    <t>1. Izrada modela plana opština za integritet</t>
  </si>
  <si>
    <t>2. Priručnik izrađen za praćenje i izveštavanje o planovima integriteta</t>
  </si>
  <si>
    <t>3. Održavanje obuke opštinskim službenicima</t>
  </si>
  <si>
    <t>Jedan izveštaj o preporukama NVO-a u oblasti lokalne samouprave, izrađen</t>
  </si>
  <si>
    <t>Četiri sastanka sa predstavnicima NVO-a, održana</t>
  </si>
  <si>
    <t>Zajednička konferencija sa forumom NVO-a, održana</t>
  </si>
  <si>
    <t>Od februara do septembra</t>
  </si>
  <si>
    <t>Od marta do septembra</t>
  </si>
  <si>
    <t>Januar, jul</t>
  </si>
  <si>
    <t>Od januara do oktobra</t>
  </si>
  <si>
    <t>Od novembra do decembra</t>
  </si>
  <si>
    <t xml:space="preserve">Februar </t>
  </si>
  <si>
    <t xml:space="preserve">Januar, april, jul i oktobar </t>
  </si>
  <si>
    <t>Od januara do jula</t>
  </si>
  <si>
    <t>Od februra do marta</t>
  </si>
  <si>
    <t>Od febrara do jula</t>
  </si>
  <si>
    <t>Oktobar</t>
  </si>
  <si>
    <t>Novembar</t>
  </si>
  <si>
    <t xml:space="preserve">Decembar </t>
  </si>
  <si>
    <t>Od decembra do januara</t>
  </si>
  <si>
    <t>Od aplila do septembra</t>
  </si>
  <si>
    <t>Od septembra do decembra</t>
  </si>
  <si>
    <t>Mart</t>
  </si>
  <si>
    <t>Od aprila do septembra</t>
  </si>
  <si>
    <t xml:space="preserve">KP, DEMOS KSV, AKO, MJU, MF, MEI, NVO i opštine </t>
  </si>
  <si>
    <t>Organizativne jedinice MLS-a</t>
  </si>
  <si>
    <t>Organizativne jedinice MLS-a, DEMOS i NVO-i</t>
  </si>
  <si>
    <t>Opštine, donatorski projekti, USAID</t>
  </si>
  <si>
    <t>MLS i opštine i donatori - OEBS, USAID</t>
  </si>
  <si>
    <t>SSP, član 120.</t>
  </si>
  <si>
    <t>Član 120. SSP-a</t>
  </si>
  <si>
    <t xml:space="preserve">Da se sprovedu članovi 85, 86, 87. i 88. SSP-a
</t>
  </si>
  <si>
    <t>NSR - 2 glavna cilja</t>
  </si>
  <si>
    <t>AER 2019. P 1: / Dobro upravljanje i vladavina zakona</t>
  </si>
  <si>
    <t>Strategija lokalne samouprave od 2016. do 2026.</t>
  </si>
  <si>
    <t>Strategija lokalne samouprave od 2016. do 2026. - cilj 4.</t>
  </si>
  <si>
    <t>Program Vlade od 2020. do 2023. i Zajednički plani MLS-a i OEBS-a</t>
  </si>
  <si>
    <t>Program Vlade od 2020. do 2023.</t>
  </si>
  <si>
    <t>1.2. Odsek za evropske integracije</t>
  </si>
  <si>
    <t>Pokazatelj merenja</t>
  </si>
  <si>
    <t>Ispunjavanje obaveza iz evropske agende</t>
  </si>
  <si>
    <t>Jačanje međuinstitucionalne koordinacije u procesu evropskih integracija</t>
  </si>
  <si>
    <t>Obezbeđivanje podrške MLS-u i opštinama putem IPA pomoći (pretpristupni instrument) i TAIEX-a</t>
  </si>
  <si>
    <t>Izrada sveobuhvatnog i pojedinačnog plana za ispunjavanje obaveza iz Evropske agende za opštine</t>
  </si>
  <si>
    <t>Praćenje sprovođenja i izveštavanje o obavezama iz Evropske agende</t>
  </si>
  <si>
    <t>Priprema periodičnih izveštaja o sprovođenju obaveza iz Evropske agende za MLS</t>
  </si>
  <si>
    <t>Održavanje redovnih sastanaka sa institucijama na centralnom i lokalnom nivou</t>
  </si>
  <si>
    <t>Održavanje sastanaka sa lokalnim donatorima i NVO-ima o procesu evropskih integracija</t>
  </si>
  <si>
    <t>Pružanje podrške za koristi projekata iz IPA fondova i podnošenje zahteva za instrument TAIEX-a</t>
  </si>
  <si>
    <t>Obaveze opština i MLS-a od strane NPSSSP-a, identifikovane</t>
  </si>
  <si>
    <t>Izazovi opština i MLS-a iz izveštaja o zemlji, identifikovani</t>
  </si>
  <si>
    <t>Zaključci sektorskih pododbora</t>
  </si>
  <si>
    <t>Sveobuhvatan i pojedinačni plan izveštavanja za opštine, izrađen</t>
  </si>
  <si>
    <t>Posete praćenja u opštinama radi sprovođenja SSP-a</t>
  </si>
  <si>
    <t>Dva izveštaja o ispunjavanju obaveza iz Evropske agende za opštine, završena</t>
  </si>
  <si>
    <t>Priprema periodičnih izveštaja za NPSSSP, za MLP, završena</t>
  </si>
  <si>
    <t>Predlaganje mera MLS-a za NPSSSP 2021.</t>
  </si>
  <si>
    <t>Unosi u izveštaj Evropske komisije o Kosovu, prema zahtevima</t>
  </si>
  <si>
    <t xml:space="preserve"> Zajedničke konsultacije sa OKEI-ima o završetku pojedinačnih planova iz obaveza evropske agende, održane</t>
  </si>
  <si>
    <t>Sastanak sa opštinama (OKEI), održan</t>
  </si>
  <si>
    <t>Sastanci sa donatorima za podršku planiranim aktivnostima, održani</t>
  </si>
  <si>
    <t xml:space="preserve">1. Informativni sastanci sa OKEI-ima o korišćenju finansijskih instrumenata EU-a, održani;
2. Podrška opštinama u primeni IPA projekte i instrumenata TAEIX-a
</t>
  </si>
  <si>
    <t>1. Identifikacija i predlozi MLSA-a u primeni IPA III fondova i instrumenta TAIEX-a</t>
  </si>
  <si>
    <t>1. Identifikacija i predlozi opština u primeni IPA III fondova i instrumenta TAIEX-a</t>
  </si>
  <si>
    <t>Od marta do maja</t>
  </si>
  <si>
    <t>Od januara do decembra</t>
  </si>
  <si>
    <t>Od aprila do maja</t>
  </si>
  <si>
    <t>Od februara do novembra</t>
  </si>
  <si>
    <t>Februar, septembar</t>
  </si>
  <si>
    <t xml:space="preserve">Januar, april, jul, oktobar </t>
  </si>
  <si>
    <t>Od oktobra do novembra</t>
  </si>
  <si>
    <t>Mart, oktobar</t>
  </si>
  <si>
    <t>Jedinice MLS-a i OEBS</t>
  </si>
  <si>
    <t>Nacionalni program za sprovođenje SSP-a od 2018. do 2022.</t>
  </si>
  <si>
    <t>Nacionalni program za sprovođenje SSP-a od 2018. do 2022;
Izveštaj Evropske komisije o zemlji</t>
  </si>
  <si>
    <t>NPSSSP - Blok 1, 2. i 3.</t>
  </si>
  <si>
    <t>NSR - 4. glavni cilj</t>
  </si>
  <si>
    <t>Izveštaj o sprovođenju evropske agende (AER)</t>
  </si>
  <si>
    <t>Strategija za lokalnu samoupravu od 2016. do 2026.</t>
  </si>
  <si>
    <t>Odsek za učinak i opštinsku transparentnost</t>
  </si>
  <si>
    <t>POPO, OUOT, Kancelarija za komunikaciju, USAID/DAI i OEBS</t>
  </si>
  <si>
    <t>POPO, OUOT, Kancelarija sekretara, Kancelarija za komunikaciju, Odsek za budžet i finansije, OEBS</t>
  </si>
  <si>
    <t>POPO, OUOT, Kancelarija sekretara, Kancelarija za komunikaciju, Odsek za budžet i finansije</t>
  </si>
  <si>
    <t>1.1. Odsek za opštinsku transparentnost</t>
  </si>
  <si>
    <t>Povećanje opštinske transparentnosti</t>
  </si>
  <si>
    <t>Veće uključivanje građana u kreiranje politika</t>
  </si>
  <si>
    <t>Razvoj politika za opštinsku transparentnost</t>
  </si>
  <si>
    <t>Praćenje internet stranica opština</t>
  </si>
  <si>
    <t>Praćenje skupština opština u pogledu transparentnosti</t>
  </si>
  <si>
    <t>Transparentnost u donošenju odluka i razvoju politike izvršne vlasti, odgovornost</t>
  </si>
  <si>
    <t xml:space="preserve">Praćenje budžetske transparentnosti opština </t>
  </si>
  <si>
    <t>Transparentnost u javnim nabavkama</t>
  </si>
  <si>
    <t>Izrada periodičnih izveštaja o opštinskoj transparentnosti</t>
  </si>
  <si>
    <t>Primena minimalnih standarda javnih konsultacija</t>
  </si>
  <si>
    <t>Praćenje javnih sastanaka sa građanima</t>
  </si>
  <si>
    <t>Pružanje podrške opštinama u izradi akcionog plana za transparentnost</t>
  </si>
  <si>
    <t>Davanje saveta i mišljenja o zakonitosti opštinskih nacrta akata u oblasti transparentnosti</t>
  </si>
  <si>
    <t>Razmena informacija sa donatorima i civilnim društvom o transparentnosti i primene minimalnih standarda javnih konsultacija u opštinama</t>
  </si>
  <si>
    <t>1. Izveštaj o radu opštinskih internet stranica od januara do decembra 2020;
2. Postotak opština koje se pridržavaju standarda održavanja internet stranica i postupaka javnog obaveštavanja.</t>
  </si>
  <si>
    <t xml:space="preserve">1. Sastanci skupština koji se emituju putem interneta;
2. Objavljeni zapisnici sa sastanaka skupštine i obaveznih odbora;
3. Objavljeni pozivi za sastanke skupština;
4. Akti skupština objavljeni na zvaničnim internet stranicama.
</t>
  </si>
  <si>
    <t xml:space="preserve">1. Opštinski razvojni plan;
2. Zonske karte i urbanistički regulatorni planovi, objavljeni;
3. Objavljen godišnji izveštaj o radu predsednika i skupštine;
5. Objavljeni akti predsednika opština;
6. Stepen prisustva predsednika opštine na sastancima Skupštine opštine.
</t>
  </si>
  <si>
    <t>1. Objavljen usvojeni godišnji budžet;
2. Godišnji plan budžeta;
3. Objavljen srednjoročni budžetski okvir;
4. Spisak kapitalnih ulaganja, objavljen;
5. Objavljeni periodični (tromesečni) finansijski izveštaji;
6. Konačni finansijski izveštaj, objavljen;
7. Opštinski izveštaj o radu za prethodnu godinu, objavljen;
8. Izveštaj Nacionalne kancelarije za reviziji, objavljen na internet stranici opštine.</t>
  </si>
  <si>
    <t xml:space="preserve">1. Plan nabavki objavljen na zvaničnoj internet stranici, blagovremeno na početku godine;
2. Izveštaj o nabavkama objavljen na zvaničnoj internet stranici, na početku sledeće godine; Postotak objavljivanja ugovora koji se odnose na kompanije.
</t>
  </si>
  <si>
    <t>Dva izrađena izveštaja</t>
  </si>
  <si>
    <t>1. Broj nacrta projekata (nacrta akata), objavljenih na zvaničnoj internet stranici opštine za koje su potrebne konsultacije sa građanima - Prilog nacrtu projekta, dokument za konsultacije koji sadrži rokove konsultacija, obrazloženja i adresu za dobijanje komentara;
2. Broj nacrta projekata objavljenih na platformi za javne konsultacije na centralnom nivou;
3. Broj izveštaja o javnim konsultacijama (sa svim predlozima građana, kao i neophodnim objašnjenjima u vezi sa razlozima odbijanja njihovih zahteva) objavljenih na internet stranici u roku od 30 dana nakon održavanja konsultacija.</t>
  </si>
  <si>
    <t>1. Broj sveobuhvatnih javnih sastanaka sa građanima koje je opština održala u prvih 6 meseci i u drugih 6 meseci;
2. Broj sastanaka sa građanima o nacrtima akata;
3. Broj sastanaka sa građanima za izradu nacrta budžeta.</t>
  </si>
  <si>
    <t>1. Model plana transparentnosti, izrađen;
2. Model plana konsultovan sa javnim kancelarijama za komunikaciju opština;
3. Model plana objavljen na internet stranici ministarstva i poslat opštinama.</t>
  </si>
  <si>
    <t>Data pravna mišljenja o transparentnosti</t>
  </si>
  <si>
    <t>Jedan sastanak održan sa donatorima i civilnim društvom</t>
  </si>
  <si>
    <t>15. februar 2021.</t>
  </si>
  <si>
    <t xml:space="preserve">Januar, jun </t>
  </si>
  <si>
    <t>Jun</t>
  </si>
  <si>
    <t>Februar, oktobar</t>
  </si>
  <si>
    <t>1.3. Odsek za opštinski učinak</t>
  </si>
  <si>
    <t>1.2. Odsek za unapređenje kapaciteta i opštinskih reformi</t>
  </si>
  <si>
    <t>Jačanje kapaciteta ljudskih resursa putem obuka</t>
  </si>
  <si>
    <t>Održivo planiranje obuka i programa za razvoj kapaciteta</t>
  </si>
  <si>
    <t>Analiza sprovođenja politika lokalne uprave u funkciji programa razvoja kapaciteta</t>
  </si>
  <si>
    <t xml:space="preserve">Sprovođenje plana obuka </t>
  </si>
  <si>
    <t>Procena potreba za obukama</t>
  </si>
  <si>
    <t>Izrada analitičkih dokumenata iz oblasti lokalne uprave</t>
  </si>
  <si>
    <t>Jedan koordinacioni sastanak sa KIJU-om, održan</t>
  </si>
  <si>
    <t>1. Prezentacija plana obuke donatorima;
2. Pojedinačni sastanci sa donatorima, održani.</t>
  </si>
  <si>
    <t>Održano je 10 obuka, obučeno je 200 opštinskih službenika</t>
  </si>
  <si>
    <t xml:space="preserve">1. Detaljan izveštaj o sprovođenju programa obuke prema Planu obuka;
2. Informisanje foruma civilnog društva o rezultatima obuka.
</t>
  </si>
  <si>
    <t>Izveštaj o proceni potreba za obukom, izrađen</t>
  </si>
  <si>
    <t>Plan obuke za period od 2020. do 2022, izrađen</t>
  </si>
  <si>
    <t xml:space="preserve"> 1. Kvalitativno istraživanje u oblastima lokalne uprave sa niskim rezultatima učinka;
2. Spisak predloženih mera za rešavanje problema;
3. Kvalitativno istraživanje za sprovođenje 3. cilja Strategije za lokalnu samoupravu.</t>
  </si>
  <si>
    <t>Januar</t>
  </si>
  <si>
    <t>Januar, februar</t>
  </si>
  <si>
    <t xml:space="preserve">Mart, decembar </t>
  </si>
  <si>
    <t>Septembar</t>
  </si>
  <si>
    <t>Decembar</t>
  </si>
  <si>
    <t>Jun, septembar</t>
  </si>
  <si>
    <t>Uticaj na povećanje opštinskog učinka putem merenja i procene</t>
  </si>
  <si>
    <t xml:space="preserve">Zajednička šema grantova sa Švajcarskim kancelarijom za saradnju (SDC) na Kosovu </t>
  </si>
  <si>
    <t>Unapređenje opštinskog sistema upravljanja učinkom i šeme grantova zasnovanih na učinku putem platforme 'e-učinak'</t>
  </si>
  <si>
    <t>Unapređenje pravnog osnova za opštinske učinke</t>
  </si>
  <si>
    <t>Unapređenje opštinskog sistema upravljanja učinkom</t>
  </si>
  <si>
    <t>Prijem prijavljenih podataka i sistematizacija u bazi podataka</t>
  </si>
  <si>
    <t>Izrada izveštaja o učinku</t>
  </si>
  <si>
    <t>Procena opština za grant učinka za dodelu 2022 godine, prema rezultatima učinka za 2020. godinu</t>
  </si>
  <si>
    <t>Funkcionalizacija i primena elektronskog opštinskog sistema učinka u prikupljanju, obradi i izveštavanju o učinku i grantu učinka</t>
  </si>
  <si>
    <t>Izrada dokumenata politika u oblasti opštinskog učinka</t>
  </si>
  <si>
    <t>Izrada standarda za procenu učinka</t>
  </si>
  <si>
    <t>Slanje obaveštenja zajedno sa paketom dokumenata sa uputstvima za početak izveštavanja opštinskih podatak za 2020. godinu</t>
  </si>
  <si>
    <t>Jedan sastanak sa koordinatorima učinka, održan</t>
  </si>
  <si>
    <t>Prijem, sistematizacija</t>
  </si>
  <si>
    <t>Obrada podataka</t>
  </si>
  <si>
    <t>Potvrda podataka od strane opština</t>
  </si>
  <si>
    <t>Izveštaj o učinku, sastavljen</t>
  </si>
  <si>
    <t>Izveštaj o učinku, objavljen</t>
  </si>
  <si>
    <t>Pojedinačni izveštaji, sastavljeni</t>
  </si>
  <si>
    <t>Podaci o učinku, arhivirani</t>
  </si>
  <si>
    <t>Obaveštavanje opština o početku procesa procene za grant 2022. godine</t>
  </si>
  <si>
    <t>Odobravanje pravila o dodeli granta i objavljivanje na internet stranici</t>
  </si>
  <si>
    <t>Osnivanje grupa za procenu za grant</t>
  </si>
  <si>
    <t>Procena prema pokazateljima GU-a, završena</t>
  </si>
  <si>
    <t>Izveštaj o dodeli grantova, izrađen, odobren i objavljen</t>
  </si>
  <si>
    <t xml:space="preserve">Obaveštenja poslata opštinama korisnicama    </t>
  </si>
  <si>
    <t>1) Funkcije elektronskog sistema za upravljanje opštinskim učinkom su funkcionalne;
2) Šema procene grantova putem interneta, funkcionalna.</t>
  </si>
  <si>
    <t>1) Trideset osam koordinatora učinka obučenih za upravljanje elektronskim podacima; 200 opštinskih službenika obučenih za izveštavanje</t>
  </si>
  <si>
    <t>1) Primena elektronskog sistema u procesu izveštavanja o učinku</t>
  </si>
  <si>
    <t>Koncept dokument o opštinskim učincima i SGZU, konsultovan sa opštinama, civilnim društvom i drugim zainteresovanim stranama</t>
  </si>
  <si>
    <t>Koncept o opštinskim performansama i SGBP, objavljen na Centralnoj platformi za javne konsultacije</t>
  </si>
  <si>
    <t>Koncept dokumenat o opštinskom učinku i SGZU, poslat Vladi na odobrenje</t>
  </si>
  <si>
    <t>Komentari sa javne rasprave, rezimirani i objavljeni</t>
  </si>
  <si>
    <t>Dobijena mišljenja od strane Ministarstva finansija i Kancelarije premijera</t>
  </si>
  <si>
    <t>KCD poslat Vladi na odobrenje</t>
  </si>
  <si>
    <t>Osnivanje radne grupe</t>
  </si>
  <si>
    <t>Izrada nacrta dokumenta</t>
  </si>
  <si>
    <t>Konsultacije sa partnerima</t>
  </si>
  <si>
    <t>Završetak</t>
  </si>
  <si>
    <t>Februar</t>
  </si>
  <si>
    <t>Od maja do juna</t>
  </si>
  <si>
    <t>Od jula do septembra</t>
  </si>
  <si>
    <t>Jul</t>
  </si>
  <si>
    <t>Avgust</t>
  </si>
  <si>
    <t>Od avgusta do septembra</t>
  </si>
  <si>
    <t>Od januara do februara</t>
  </si>
  <si>
    <t>Pravno odeljenje, praćenje opština i ljudska prava</t>
  </si>
  <si>
    <t>1.3. Odsek za sprovođenje zakonodavstva</t>
  </si>
  <si>
    <t>Sprovođenje zakonodavstva</t>
  </si>
  <si>
    <t>Podizanje nivoa sprovođenja zakonodavstva</t>
  </si>
  <si>
    <t>Suprotstavljanje predmeta u nadležnim sudovima u vezi sa predmetima koji se odnose na MALS</t>
  </si>
  <si>
    <t>Identifikacija i izrada nacrta pravnih saveta i obrazloženja koja utiču na olakšavanje sprovođenja zakona</t>
  </si>
  <si>
    <t>Priručnik zakona i podzakonskih akata koji se odnose na obaveze opština koje proizilaze iz sektorskog zakonodavstva</t>
  </si>
  <si>
    <t>Izrada pravnih dokumenata, odluka, analiza, ugovora, sporazuma, odgovora na zahteve</t>
  </si>
  <si>
    <t>Procena sporazuma o međuopštinskoj saradnji</t>
  </si>
  <si>
    <t>Popis opštinskih predmeta za promenu namene poljoprivrednog zemljišta u građevinsko zemljište</t>
  </si>
  <si>
    <t xml:space="preserve"> Oblasti u kojima opštine imaju poteškoće u sprovođenju zakona, identifikovane</t>
  </si>
  <si>
    <t>Pravni spisi u opštinama, poslati</t>
  </si>
  <si>
    <t xml:space="preserve">  Podnesci za nadležni sud</t>
  </si>
  <si>
    <t xml:space="preserve">  Oblasti u kojima opštine imaju poteškoće u sprovođenju zakona, identifikovane</t>
  </si>
  <si>
    <t xml:space="preserve"> Pravni spisi u opštinama, poslati</t>
  </si>
  <si>
    <t xml:space="preserve"> Obaveze opština, identifikovane</t>
  </si>
  <si>
    <t>Pismo obaveštenja upućeno opštinama, sastavljeno</t>
  </si>
  <si>
    <t>Spisi o konkretnim obavezama koje opštine imaju nakon objavljivanja zakona u Službenom listu i podzakonskih akata, izrađeni</t>
  </si>
  <si>
    <t>Priručnik i Prilog Mehanizam za sprovođenje obaveza koji proizilaze iz zakona, završeni</t>
  </si>
  <si>
    <t xml:space="preserve"> Pravni dokumenti koji utiču na sprovođenje zakonskog mandata MALS-a, izrađeni</t>
  </si>
  <si>
    <t>Odgovori na žalbe dobijene od fizičkih i pravnih lica, završeni</t>
  </si>
  <si>
    <t>Procene zakonitosti međunarodnih sporazuma o opštinskoj saradnji, dostavljene</t>
  </si>
  <si>
    <t>OEBS</t>
  </si>
  <si>
    <t>NSR, Cilj 2: Dobro upravljanje i vladavina zakona</t>
  </si>
  <si>
    <t>Cilj II</t>
  </si>
  <si>
    <t>Strategija lokalne samouprave od 2016. do 2026, cilj 2.</t>
  </si>
  <si>
    <t>1.4. Odsek za unapređivanje ljudskih prava u opštinama</t>
  </si>
  <si>
    <t xml:space="preserve"> Promocija ljudskih prava u opštinama</t>
  </si>
  <si>
    <t>Unapređenje učešća žena i muškaraca na položajima za donošenje odluka zasnovanih na ZRP-u</t>
  </si>
  <si>
    <t>Unapređenje lokalne samouprave za ostvarivanje prava deteta</t>
  </si>
  <si>
    <t>Praćenje sprovođenja obaveza opština za ljudska prava</t>
  </si>
  <si>
    <t>Praćenje opština za upis imovine na ime oba supružnika</t>
  </si>
  <si>
    <t>Funkcionalizacija mehanizama za prava deteta na lokalnom nivou u skladu sa važećim zakonodavstvom</t>
  </si>
  <si>
    <t>Slanje obaveštenja o početku izveštavanja opštinskih podataka za 2020. godinu</t>
  </si>
  <si>
    <t>Godišnji izveštaj opština za 2020. godinu</t>
  </si>
  <si>
    <t xml:space="preserve"> Izveštaj o ljudskim pravima u opštinama:
1. Izveštaj opština od januara do juna;
2. Izveštaj opština od jula do decembra;
3. Izveštaj kampanje za borbu protiv trgovine ljudima.</t>
  </si>
  <si>
    <t>Obaveštenje opština o pokretanju kampanje za borbu protiv trgovine ljudima</t>
  </si>
  <si>
    <t>Sprovođenje pilot projekta u opštini Vitina. Identifikacija fizičkog pristupa za osobe sa invaliditetom, u svim javnim i privatnim ustanovama, kao i u svim prostorima opštine. U toku</t>
  </si>
  <si>
    <t>Otvaranje kampanje podizanja svesti za april, kao besplatan mesec za zajednice Roma, Aškalija i Egipćana</t>
  </si>
  <si>
    <t>Izveštaj o kampanji podizanja svesti iz aprila, kao besplatan mesec za zajednice Roma, Aškalija i Egipćana</t>
  </si>
  <si>
    <t>Broj opština koje primenjuju Platformu za učenje službenih jezika na internet stranicama opština</t>
  </si>
  <si>
    <t>Broj žena na položajima za donošenje odluka na lokalnom nivou</t>
  </si>
  <si>
    <t>Broj opština koje su usvojile Uredbu o pravima dece</t>
  </si>
  <si>
    <t>Broj opština koje su imenovale službenika za prava dece</t>
  </si>
  <si>
    <t>Od januar do decembra</t>
  </si>
  <si>
    <t>April</t>
  </si>
  <si>
    <t>Od juna do decembra</t>
  </si>
  <si>
    <t>MLS, opštine</t>
  </si>
  <si>
    <t>NPSSSP</t>
  </si>
  <si>
    <t>KDU/KP</t>
  </si>
  <si>
    <t xml:space="preserve">NPSSSP/politički kriterijumi/Ljudska prava i zaštita manjina/član 3. i 4. SSP-a </t>
  </si>
  <si>
    <t>NPSSSP/Strategija lokalne samouprave od 2016. do 2026.</t>
  </si>
  <si>
    <t>Zakon br. 04/L-218
o sprečavanju i borbi protiv trgovine ljudima i zaštiti žrtava tgovine ljudima. Nacionalna strategija za borbu protiv trgovine ljudima od 2015. do 2019.</t>
  </si>
  <si>
    <t>Nacionalni akcioni plan za osobe sa invaliditetom od 2017. do 2019.</t>
  </si>
  <si>
    <t>NPSSSP; Nacionalna strategija za uključivanje zajednica Roma i Aškalija u kosovsko društvo od 2017. do 2020.</t>
  </si>
  <si>
    <t xml:space="preserve">Zakon o upotrebi jezika br. 02/L-37 </t>
  </si>
  <si>
    <t>Zakon o ravnopravnosti polova br.  05/L-020; Strategija lokalne samouprave od 2016. do 2026; ZRP, AU br. 02/2019 o upisu nepokretne imovine na ime oba supružnika</t>
  </si>
  <si>
    <t>Zakon br. 06/L-084 o zaštiti deteta</t>
  </si>
  <si>
    <t>1.2. Odsek za praćenje opština</t>
  </si>
  <si>
    <t xml:space="preserve">Praćenje skupština opština </t>
  </si>
  <si>
    <t>Procena zakonitosti akata opština</t>
  </si>
  <si>
    <t>Praćenje sprovođenja zakonitosti akata opština</t>
  </si>
  <si>
    <t>Redovni sastanci sa opštinskim službenicima, u vezi sa koordinacijom rada i sprovođenjem međuinstitucionalnih odgovornosti</t>
  </si>
  <si>
    <t>Lokalni izbori 2021.</t>
  </si>
  <si>
    <t>Praćenje sastanaka skupština opština</t>
  </si>
  <si>
    <t xml:space="preserve">Praćenje sastanaka skupština opština </t>
  </si>
  <si>
    <t>Periodični izveštaji o funkcionisanju skupština opština</t>
  </si>
  <si>
    <t>Prijem opštinskih akata</t>
  </si>
  <si>
    <t>Procena zakonitosti opštinskih akata</t>
  </si>
  <si>
    <t>Slanje akata resornom ministarstvu za procenu zakonitosti</t>
  </si>
  <si>
    <t>Mesečni izveštaji o proceni zakonitosti opštinskih akata</t>
  </si>
  <si>
    <t>Preliminarne konsultacije opština o njihovim aktima</t>
  </si>
  <si>
    <t>Praćenje sprovođenja zahteva za preispitivanje opštinskih akata</t>
  </si>
  <si>
    <t>Slanje akata Ministarstvu pravde po isteku roka za preispitivanje zakonitosti</t>
  </si>
  <si>
    <t>Pravna objašnjenja u primeni zakonodavstva o lokalnoj samoupravi</t>
  </si>
  <si>
    <t>Organizovanje redovnih tromesečnih sastanaka sa predsedavajućim skupština opština</t>
  </si>
  <si>
    <t>Organizovanje redovnih periodičnih sastanaka sa direktorima administracije i drugim opštinskim službenicima</t>
  </si>
  <si>
    <t>Sastavljeno je 380 izveštaja o praćenju</t>
  </si>
  <si>
    <t>Sastavljeno je 4 izveštaja</t>
  </si>
  <si>
    <t>Broj primljenih akata</t>
  </si>
  <si>
    <t>Broj obrađenih dokumenata</t>
  </si>
  <si>
    <t>Broj procenjenih akata</t>
  </si>
  <si>
    <t>Sastavljeno je 12 izveštaja</t>
  </si>
  <si>
    <t>Broj primljenih i razmotrenih zahteva za konsultacije</t>
  </si>
  <si>
    <t>Broj preispitanih akata</t>
  </si>
  <si>
    <t>Broj akata poslatih MP-u</t>
  </si>
  <si>
    <t>1. Održano je 4 sastanaka;
2. Priprema sažetih informacija i preporuka proisteklih sa sastanaka.</t>
  </si>
  <si>
    <t>Uspostavljanje skupština opština (polaganje zakletve članova skupština opština)</t>
  </si>
  <si>
    <t>Polaganje zakletve predsednika opština</t>
  </si>
  <si>
    <t>April, jul, oktobar, decembar</t>
  </si>
  <si>
    <t>Novembar, decembar</t>
  </si>
  <si>
    <t>Novembar, decembar, januar 2022.</t>
  </si>
  <si>
    <t>Donatori</t>
  </si>
  <si>
    <t>Resorna ministarstva</t>
  </si>
  <si>
    <t>1.1. Odsek za izradu i usklađivanje zakonodavstva</t>
  </si>
  <si>
    <t>Cilj 1. - Vladavina zakona i dobro upravljanje</t>
  </si>
  <si>
    <t>Član 120.</t>
  </si>
  <si>
    <t>TM 4</t>
  </si>
  <si>
    <t>TM 2</t>
  </si>
  <si>
    <t>TM 3</t>
  </si>
  <si>
    <t>Od januara do decembra 2020.</t>
  </si>
  <si>
    <t>Od januara do decembra 2021.</t>
  </si>
  <si>
    <t>Izrada sekundarnog zakonodavstva</t>
  </si>
  <si>
    <t>Preliminarne konsultacije sa resornim ministarstvima</t>
  </si>
  <si>
    <t>Izrada podzakonskih akata za 2021. godinu</t>
  </si>
  <si>
    <t>Usklađivanje zakonodavstva o lokalnoj samoupravi sa zakonodavstvom EU-a</t>
  </si>
  <si>
    <t>Izveštavanje KP-a o aktima koje je odobrilo ministarstvo i objavljivanje u službenom listu</t>
  </si>
  <si>
    <t>Izdavanje izjava o usklađenosti nacrta zakona i sektorskih podzakonskih akata koji su u vezi sa Zakonom o lokalnoj samoupravi</t>
  </si>
  <si>
    <t>Nacrt zakona o sistemu upravljanja učinkom i šemom za granta opštinskog učinka</t>
  </si>
  <si>
    <t>Izmena i dopuna Zakona br. 03/L-072 o lokalnim izborima u Republici Kosovo</t>
  </si>
  <si>
    <t>Izmena i dopuna Uredbe (br. 04/2019 o unutrašnjoj organizaciji i sistematizaciji radnih mesta Ministarstva lokalne samouprave)</t>
  </si>
  <si>
    <t>Izmena Uredbe (VRK) br. 10/2019 o administrativnom razmatranju opštinskih akata</t>
  </si>
  <si>
    <t>Izrada početnih nacrta akata</t>
  </si>
  <si>
    <t xml:space="preserve">Odvijanje preliminarnih i javnih konsultacija </t>
  </si>
  <si>
    <t>Završetak Nacrta akta</t>
  </si>
  <si>
    <t>Usklađivanje predloženih akata za lokalnu samoupravu sa zakonodavstvom EU-a</t>
  </si>
  <si>
    <t xml:space="preserve">
Izrada dopisa za KP i slanje akta u elektronskom i fizičkom obliku
</t>
  </si>
  <si>
    <t>Izrada registra akata i objavljivanje na internet stranici</t>
  </si>
  <si>
    <t>Direktno objavljivanje akata u Službenom listu</t>
  </si>
  <si>
    <t>Davanje komentara za koncept dokumente, zakonske i podzakonske akte koje primamo za proces preliminarnih i javnih konsultacija</t>
  </si>
  <si>
    <t>Izrada dopisa potvrde za odgovarajuće ministarstvo za akte koje su primila resorna ministarstva</t>
  </si>
  <si>
    <t>Održavanje sastanaka u Ministarstvu radi razmatranja akata dobijenih za javnu konsultaciju, najkasnije u roku od 7 radnih dana od prijema akta</t>
  </si>
  <si>
    <t>Izrada tabela za koncept dokumente, zakonske i podzakonske akte</t>
  </si>
  <si>
    <t>Odeljenje za održivi opštinski razvoj</t>
  </si>
  <si>
    <t>Odsek za održivi opštinski razvoj</t>
  </si>
  <si>
    <t>Odsek za razvoj i upravljanje projektima opština</t>
  </si>
  <si>
    <t>Porast lokalnog privrednog razvoja</t>
  </si>
  <si>
    <t>Procena budžetskog uticaja na nove inicijative MLS-a</t>
  </si>
  <si>
    <t>Ostale aktivnosti</t>
  </si>
  <si>
    <t xml:space="preserve">Podrška opštinama u budžetskim procesima  </t>
  </si>
  <si>
    <t>Praćenje strategije lokalnog privrednog razvoja</t>
  </si>
  <si>
    <t>Podrška opštinama za lokalni privredni razvoj</t>
  </si>
  <si>
    <t>Priprema preporuka za unapređenje opštinskih budžetskih procesa</t>
  </si>
  <si>
    <t>Priprema raznih izveštaja i informacija</t>
  </si>
  <si>
    <t>Procena uticaja na budžet različitih dokumenata izrađenih od strane MALS-a</t>
  </si>
  <si>
    <t>Koordinacija rada članova RG-a na praćenju APSLPR-a</t>
  </si>
  <si>
    <t>Pisma opštinama u vezi sa sprovođenjem akcionog plana SLPR-a</t>
  </si>
  <si>
    <t xml:space="preserve">  Izveštaj o sprovođenju akcionog plana za primenu SLPR-a</t>
  </si>
  <si>
    <t>Identifikacija potreba opština za podrškom u oblasti lokalnog privrednog razvoja</t>
  </si>
  <si>
    <t>Izveštaj o stanju lokalnog privrednog razvoja</t>
  </si>
  <si>
    <t>Priprema preporuka za komisiju za grantove za procese opštinskog budžeta</t>
  </si>
  <si>
    <t>Sastanak u vezi sa primenom preporuka koje proizilaze iz izveštaja NKR-a (Obaveza iz plana za sprovođenje preporuka – MF - Trezor)</t>
  </si>
  <si>
    <t>Učešće na regionalnim forumima i vezi sa procesima planiranja budžeta sa opštinama (ukoliko se organizuju od strane MF-a)</t>
  </si>
  <si>
    <t>Godišnji izveštaj o opštinskim troškovima</t>
  </si>
  <si>
    <t>Godišnji izveštaj o sopstvenim prihodima opština</t>
  </si>
  <si>
    <t>Izveštaj o uticaju pandemije na sprovođenje opštinskih budžeta 2020. u poređenju sa 2019. godinom</t>
  </si>
  <si>
    <t xml:space="preserve"> Model Uredbe o carinskim tarifama i novčanim kaznama za opštine Zvečan, Leposavić i Zubin Potok</t>
  </si>
  <si>
    <t>Izveštaj o preporukama generalnog revizora za opštine za 2019. godinu</t>
  </si>
  <si>
    <t>Broj procena budžetskog uticaja</t>
  </si>
  <si>
    <t>Priprema informacija, planova, izveštaja prema zahtevima zainteresovanih strana</t>
  </si>
  <si>
    <t>Učešće u aktivnostima van plana rada</t>
  </si>
  <si>
    <t xml:space="preserve">Od januara do decembra </t>
  </si>
  <si>
    <t>Od februara do marta</t>
  </si>
  <si>
    <t>Od septembra do oktobra</t>
  </si>
  <si>
    <t>Od juna do jula</t>
  </si>
  <si>
    <t>Od januara do marta</t>
  </si>
  <si>
    <t>Resrna ministarstva, opštine, OEBS</t>
  </si>
  <si>
    <t>MLS</t>
  </si>
  <si>
    <t>MALS, KSP-KP</t>
  </si>
  <si>
    <t>MALS</t>
  </si>
  <si>
    <t>MLS, MF</t>
  </si>
  <si>
    <t xml:space="preserve">POMO-MALS, MF </t>
  </si>
  <si>
    <t>Strategija lokalne samouprave od 2016. do 2027.</t>
  </si>
  <si>
    <t>Strategija lokalne samouprave od 2016. do 2028.</t>
  </si>
  <si>
    <t>Strategija lokalne samouprave od 2016. do 2029.</t>
  </si>
  <si>
    <t>Strategija lokalne samouprave od 2016. do 2030.</t>
  </si>
  <si>
    <t>Strategija lokalnog privrednog razvoja</t>
  </si>
  <si>
    <t>Opštinski program za razvoj infrastrukture i međuopštinsku saradnju</t>
  </si>
  <si>
    <t>Sufinansiranje sa donatorima za šemu grantova zasnovanim na opštinskim učincima</t>
  </si>
  <si>
    <t>Koordinacija aktivnosti sa opštinama na kapitalnim projektima sa donatorima</t>
  </si>
  <si>
    <t xml:space="preserve">Dužnosti koji se obavljaju van plana rada </t>
  </si>
  <si>
    <t>Izdvajanje sredstava za kapitalne projekte</t>
  </si>
  <si>
    <t>Praćenje sprovođenja projekata iz fondova društveno-ekonomske infrastrukture</t>
  </si>
  <si>
    <t>Sastavljanje izveštaja</t>
  </si>
  <si>
    <t>Praćenje realizacije projekata sufinansiranih od strane donatora</t>
  </si>
  <si>
    <t>Neprekidna koordinacija sa opštinama za projekte</t>
  </si>
  <si>
    <t>Kriterijumi za podnošenje zahteva za finansiranje društveno-ekonomskog razvoja za međuopštinsku saradnju i njihovo pokretanje</t>
  </si>
  <si>
    <t>Pregled modela sporazuma o razumevanju za finansiranje/ sufinansiranje projekata</t>
  </si>
  <si>
    <t>Izdvajanje sredstava iz programa za infrastrukturu za društveno-ekonomski razvoj i međuopštinsku saradnju</t>
  </si>
  <si>
    <t>Prijem i registracija prijava/zahteva, završeni</t>
  </si>
  <si>
    <t>Sporazumi o razumevanju, zaključeni</t>
  </si>
  <si>
    <t>Ugovori za projekte kapitalnih ulaganja po opštinama, potpisani - zaključeni</t>
  </si>
  <si>
    <t>Tehnički sastanci sa opštinama za ugovorene projekte, održani</t>
  </si>
  <si>
    <t>Posete na terenu radi provere napretka radova, izvršene</t>
  </si>
  <si>
    <t>Predmeti za plaćanje od strane opština, završeni</t>
  </si>
  <si>
    <t>Baza podataka projekata, završena</t>
  </si>
  <si>
    <t>Nedeljni izveštaj o napretku radova, sastavljen</t>
  </si>
  <si>
    <t>Godišnji izveštaj o kapitalnim ulaganjima za projekte za 2020. godinu, sastavljen</t>
  </si>
  <si>
    <t>Sažeti izveštaj o kapitalnim ulaganjima (od 2008. do 2020) kapitalnih ulaganja, sastavljen</t>
  </si>
  <si>
    <t>Izveštaj za poslednje tri godine (od 2018. do 2020) kapitalnih ulaganja, sastavljen</t>
  </si>
  <si>
    <t>Koordinacija aktivnosti sa opštinama korisnicama na osnovu Izveštaja o učinku opština</t>
  </si>
  <si>
    <t>Organizativne jedinice MLS-a, u saradnji sa OMMS-om</t>
  </si>
  <si>
    <t>Izdvajanje sredstava prema Izveštaju o opštinskom učinku (u saradnji sa OUOT-om)</t>
  </si>
  <si>
    <t>Tripartitni Sporazum o razumevanju (MALS - DEMOS - OPŠTINA)</t>
  </si>
  <si>
    <t>Koordinacija aktivnosti upravljanja projektima sa sektorskim direkcijama u opštinama i drugim opštinskim službenicima</t>
  </si>
  <si>
    <t>Informativni sastanci za čitav proces upravljanja projektima, održani</t>
  </si>
  <si>
    <t>Priprema informacija, planova, izveštaja u skladu sa zahtevima drugih jedinica u MLS-u</t>
  </si>
  <si>
    <t>Priprema informacija, planova, izveštaja u skladu sa zahtevima drugih jedinica izvan MLS-a</t>
  </si>
  <si>
    <t xml:space="preserve">Od januara do marta </t>
  </si>
  <si>
    <t>Od februara do avgusta</t>
  </si>
  <si>
    <t xml:space="preserve">Od marta do septembra </t>
  </si>
  <si>
    <t>Od aprila do decembra</t>
  </si>
  <si>
    <t>Od maja do decembra</t>
  </si>
  <si>
    <t>Od januara do maja</t>
  </si>
  <si>
    <t>Od februara do maja</t>
  </si>
  <si>
    <t>Od marta do novembra</t>
  </si>
  <si>
    <t>OMMS-MLS</t>
  </si>
  <si>
    <t>POPO, OUOT, OEIKP</t>
  </si>
  <si>
    <t>POPO , OUOT, OEIKP, OFOU, DP, AB</t>
  </si>
  <si>
    <t>Opštine</t>
  </si>
  <si>
    <t xml:space="preserve">POPO-MALS </t>
  </si>
  <si>
    <t>DPTK, DEMOS, Opštine</t>
  </si>
  <si>
    <t>POPO, DEMOS, opštine</t>
  </si>
  <si>
    <t xml:space="preserve">Opštine, donatori, resorna ministarstva </t>
  </si>
  <si>
    <t xml:space="preserve">Opštine, donatori, resorna ministarstva  </t>
  </si>
  <si>
    <t>Strategija lokalne samouprave od 2016. do 2031.</t>
  </si>
  <si>
    <t>ODELJENJE ZA MEĐUOPŠTINSKU I PREKOGRANIČNU SARADNJU</t>
  </si>
  <si>
    <t>Plan rada Odseka za međuopštinsku saradnju 2021</t>
  </si>
  <si>
    <t>Aktivnosti</t>
  </si>
  <si>
    <t>Jedinica za podršku/Donatori/ Ostale institucije</t>
  </si>
  <si>
    <t>Nadoveza sa GPRV</t>
  </si>
  <si>
    <t>Nadoveza sa NPSSSP</t>
  </si>
  <si>
    <t>Nadoveza sa NSR</t>
  </si>
  <si>
    <t>Nadoveza sa AER</t>
  </si>
  <si>
    <t>Nadoveza sa PER</t>
  </si>
  <si>
    <t>Nadoveza sa SLS</t>
  </si>
  <si>
    <t>Nadoveza sa ostalim strateškim dokumentima</t>
  </si>
  <si>
    <t xml:space="preserve">Promovisanje i podsticanje međuopštinske saradnje </t>
  </si>
  <si>
    <t>Podsticanje međuopštinske i opštinske međunarodne saradnje</t>
  </si>
  <si>
    <t xml:space="preserve">Broj potpisanih sporazuma;      </t>
  </si>
  <si>
    <t>Januar -Decembar 2021</t>
  </si>
  <si>
    <t>Ministarstvo finansija;                   Misija OEBS-a na Kosovu;  Opštine;</t>
  </si>
  <si>
    <t>B3. Unapređenje međuopštinske saradnje</t>
  </si>
  <si>
    <t>Stub I: dobro vladanje i vladavina zakona</t>
  </si>
  <si>
    <t>Strategija za lokalnu samoupravu 2016 - 2026; Strategija za lokalni ekonomski razvoj. SOR-  2020-2024</t>
  </si>
  <si>
    <t>Program vlade 2017 - 2022</t>
  </si>
  <si>
    <t>Pokretanje fonda za međuopštinsku saradnju</t>
  </si>
  <si>
    <t>1) 1.100.000 evra finansijskih sredstava dodeljeno iz budžetske kategorije kapitalne investicije u sprovošenju projekata za međuopštinsku saradnju;                                     2) Izrađeni kriterijumi za podršku opštinskim projektima;                                             3)Izrađen vodič za apliciranje za fond za međuopštinsku saradnju;</t>
  </si>
  <si>
    <t>Misija OEBS-a na Kosovu;  Opštine;</t>
  </si>
  <si>
    <t xml:space="preserve">Da se primene članovi 121,
122, 123, 124
i 125 SSP-a </t>
  </si>
  <si>
    <t>Cilj 2: Konkurentnost i investiciona klima</t>
  </si>
  <si>
    <t>Strategija za lokalnu samoupravu 2016 - 2026</t>
  </si>
  <si>
    <t>Program Vlade Republike Kosova 2017-2021</t>
  </si>
  <si>
    <t>Informisanje opština o projektima međuopštinske saradnje</t>
  </si>
  <si>
    <t xml:space="preserve">1) Izrađen izveštaj o proceni za opštine korisnice;                                                             2) Organizovanje i sprovođenje 5 radionica za 38 kosovskih opština za fond za projekte međuopštinske saradnje;                             3)Broj opština korisnica i potpisivanje MoR-a za fond za međuopštinsku saradnju;           </t>
  </si>
  <si>
    <t>Procena potreba za međuopštinsku saradnju</t>
  </si>
  <si>
    <t xml:space="preserve">1)Broj poseta kosovskim opštinama, ostvaren;   2) Broj opštinskih inicijativa za međuopštinsku saradnju;                             </t>
  </si>
  <si>
    <t>Izveštavanje i promocija međuopštinske saradnje</t>
  </si>
  <si>
    <r>
      <t xml:space="preserve">1) Izveštaj o proceni, izrađen;                             2)Podrška donatorskih organizacija za međuopštinsku saradnju, pružena;      3) </t>
    </r>
    <r>
      <rPr>
        <sz val="11"/>
        <color indexed="10"/>
        <rFont val="Book Antiqua"/>
        <family val="1"/>
      </rPr>
      <t>Podizanje kapaciteta u opštinamaprema analizi za potrebe međuopštinske saradnje na Kosovu;</t>
    </r>
    <r>
      <rPr>
        <sz val="11"/>
        <color indexed="10"/>
        <rFont val="Book Antiqua"/>
        <family val="1"/>
      </rPr>
      <t xml:space="preserve">                                   </t>
    </r>
    <r>
      <rPr>
        <sz val="11"/>
        <rFont val="Book Antiqua"/>
        <family val="1"/>
      </rPr>
      <t>4)</t>
    </r>
    <r>
      <rPr>
        <sz val="11"/>
        <color indexed="10"/>
        <rFont val="Book Antiqua"/>
        <family val="1"/>
      </rPr>
      <t xml:space="preserve">  Periodični izveštaji o međuopštinskoj saradnji, izrađeni</t>
    </r>
    <r>
      <rPr>
        <sz val="11"/>
        <rFont val="Book Antiqua"/>
        <family val="1"/>
      </rPr>
      <t>;                                              5) baza podataka sa podacima o međuopštinskoj saradnji, izrađena.</t>
    </r>
  </si>
  <si>
    <t>Opštine;                      Donatori;</t>
  </si>
  <si>
    <t>Promovisanje i podsticanje međuopštinske međunarodne saradnje</t>
  </si>
  <si>
    <t>Praćenje inicijativa za međunarodnu opštinsku saradnju</t>
  </si>
  <si>
    <t xml:space="preserve">1) Broj inicijativa za međunarodnu međuopštinsku saradnju;                                    2) Broj MoR-a za međunarodnu opštinsku saradnju;                                                    </t>
  </si>
  <si>
    <t xml:space="preserve">Opštine;      </t>
  </si>
  <si>
    <t>Realizacija inicijativa za međunarodnu opštinsku saradnju</t>
  </si>
  <si>
    <t xml:space="preserve">1)  Izveštaj inicijativa 4 kosovskih opština za međunarodnu opštinsku saradnju sa gradovima u Iowa, izrađen;                              2) Potpisivanje MoR-a između opštine Orahovac i italijanskig gradova ( Civita i Frascineto);                                                         3) Broj inicijativa koje je MLS ostvario za međunarodnu opštinsku saradnju.             </t>
  </si>
  <si>
    <t xml:space="preserve"> MIP;                                   Konzulati Kosova. </t>
  </si>
  <si>
    <t>Koordinacija sa relevantnim akterima</t>
  </si>
  <si>
    <t>1) 5 sastanaka sa međunarodnim diplomatskim misijama akreditovanim na Kosovu;                2) 5 sastanaka sa kosovskim diplomatskim predstavništvima akreditovanim u inostranstvu;</t>
  </si>
  <si>
    <t>Plan rada Odseka za prekograničnu saradnju 2021</t>
  </si>
  <si>
    <t>Sprovođenje Programa prekogranične saradnje Albanija-Kosovo u okviru IPA II 2014-2020</t>
  </si>
  <si>
    <t>Sprovođenje 2 projekta finansirana iz drugog poziva za predloge projekata, za prioritet: Zaštita životne sredine, promocija prilagođavanja i ublažavanje klimatskih promena, kao i prevencija i upravljanje rizicima u ukupnom iznosu od 1,917,732 evra</t>
  </si>
  <si>
    <t xml:space="preserve">  1) 1,917,732 evra ugovoreno je iz drugog poziva i početak sprovođenja 2 projekta </t>
  </si>
  <si>
    <t>Januar -Decembar</t>
  </si>
  <si>
    <t>MLS, AL, EUD u Albaniji</t>
  </si>
  <si>
    <t xml:space="preserve">Finalizacija programiranja IPA III 2021 - 2027 </t>
  </si>
  <si>
    <t>1) Dokument o programu IPA III 2021 - 2027 usvojen od strane Evropske Komisije; 2) 2 strateške intervencije sprovedene i završene iz drugog poziva;                                                                 3)  Sprovođenje Dokumenta programa  IPA III 2021 - 2027;                                                  4)  Broj projekata ugovorenih iz 3. poziva za predloge projekata.</t>
  </si>
  <si>
    <t>MALS, MK, EUoK na Kosovu</t>
  </si>
  <si>
    <t>A4.3.2 Unapređenje regionalne saradnje i dobrog susedstva</t>
  </si>
  <si>
    <t xml:space="preserve">Praćenje projekata iz drugog poziva predloga projekata </t>
  </si>
  <si>
    <t>Ugovoreni projekti, redovno nadgledani sa obe strane granice na osnovu plana praćenja</t>
  </si>
  <si>
    <t xml:space="preserve">Objavljivanje trećeg poziva za predloge projekata </t>
  </si>
  <si>
    <t>4 informativne sesije;                                         2 konsultativna foruma za pronalaženje partnera;                                                               1 obuka za potencijalne aplikante;                 1 organizovana obuka za neuspešne aplikante(kao i različite zainteresovane strane);                                                          Predlozi projekata procenjeni i odobreni od strane EUD/AL;                                                 Korisnici poziva izabrani/proglašeni.</t>
  </si>
  <si>
    <t xml:space="preserve">Januar -Decembar </t>
  </si>
  <si>
    <r>
      <t xml:space="preserve">Sprovođenje implementacijskog paketa za izabrane korisnike </t>
    </r>
    <r>
      <rPr>
        <b/>
        <sz val="12"/>
        <color indexed="10"/>
        <rFont val="Book Antiqua"/>
        <family val="1"/>
      </rPr>
      <t xml:space="preserve">Trećeg </t>
    </r>
    <r>
      <rPr>
        <b/>
        <sz val="12"/>
        <rFont val="Book Antiqua"/>
        <family val="1"/>
      </rPr>
      <t>poziva za predloge</t>
    </r>
    <r>
      <rPr>
        <sz val="12"/>
        <rFont val="Book Antiqua"/>
        <family val="1"/>
      </rPr>
      <t xml:space="preserve"> </t>
    </r>
  </si>
  <si>
    <t>Paket sprovođenja pripremljen;                   1 seminar o sprovođenju organizovan;                                                        1 obuka o sekundarnoj nabavci organizovana;                                                                         1 obuka o vidljivosti i reklamiranju organizovana;                                                                         1 obuka o izveštavanju organizovana.</t>
  </si>
  <si>
    <t xml:space="preserve">Januar -Decembar  </t>
  </si>
  <si>
    <t>Upravljanje TAGC-om i organizacija zajedničkih sastanaka u okviru Programa</t>
  </si>
  <si>
    <t xml:space="preserve">2 sastanka Zajedničkog komiteta za praćenje organizovana;                               4 tehnički/bilateralna sastanka organizovana;              Redovni narativni i finansijski izveštaji pripremljeni;                            Učešće na 1 regionalnom forumu i drugim događajima u organizaciji CBIB +; Učešće u  1obuci za izgradnju kapaciteta za OS </t>
  </si>
  <si>
    <t>Priprema Godišnjeg izveštaja o sprovođenju  (AIR) 2020</t>
  </si>
  <si>
    <t>Izveštaj AIR izrađen i odobren od strane  JMC-a</t>
  </si>
  <si>
    <t xml:space="preserve">Januar - Februar </t>
  </si>
  <si>
    <t xml:space="preserve">Finansijksi sporazum </t>
  </si>
  <si>
    <t xml:space="preserve">Finansijski sporazum za 2020. godinu potpisan </t>
  </si>
  <si>
    <t xml:space="preserve">Novembar - Decembar </t>
  </si>
  <si>
    <t>Napredak kancelarije Antene u Prištini/Prizrenu</t>
  </si>
  <si>
    <t>Pregledano i odobreno 12 mesečnih izveštaja o radu službenika JTS /Antene</t>
  </si>
  <si>
    <t xml:space="preserve">Januar -Decembar   </t>
  </si>
  <si>
    <t>Sprovođenje Programa prekogranične saradnje  Kosovo - Severna Makedonija u okviru IPA II 2014-2020</t>
  </si>
  <si>
    <t>Sprovođenje i praćenje jednog (1) projekta finansiranog iz drugog poziva za predloge projekata</t>
  </si>
  <si>
    <t>Projekti koji se redovno sprovode i prate sa obe strane granice na osnovu plana praćenja</t>
  </si>
  <si>
    <t xml:space="preserve"> Sprovođenje i praćenje 3 projekta koji se finansiraju iz trećeg poziva za predloge projekata, za dva prioriteta: 1. Podsticanje turizma, kulture i prirodnog nasleđa i 2. Zaštita životne sredine, promocija prilagođavanja i ublažavanja klimatskih promena i sprečavanja i upravljanja rizikom </t>
  </si>
  <si>
    <t xml:space="preserve">Finalizacija Programa IPA III 2021 - 2027 </t>
  </si>
  <si>
    <t>1) Dokument o programiranju IPA III 2021 - 2027, odobren od strane Evropske Komisije; 2)3 projekta realizovana i završena iz trećeg poziva;                                                              3)  Sprovođenje Dokumenta programa IPA III 2021 - 2027;                                                  4)Broj projekata ugovorenih sa 4. poziva za  predloge projekata.</t>
  </si>
  <si>
    <t>A4.3.1Unapređenje regionalne saradnje i dobrog susedstva</t>
  </si>
  <si>
    <t xml:space="preserve">Objavljivanje četvrtog poziva za predloge projekata </t>
  </si>
  <si>
    <t xml:space="preserve">4 organizovane informativne sesije ;                             4 konsultativna foruma za pronalađenje partnera organizovana;                                                           2 obuke za potencijalne aplikante organizovane </t>
  </si>
  <si>
    <t xml:space="preserve">Januar - Mart </t>
  </si>
  <si>
    <t>Sprovođenje implementacijskog paketa za izabranee korisnike Četvrtog poziva za predloge projekata</t>
  </si>
  <si>
    <t>Paket za sprovođenje pripremljen; 1 seminar o sprovođenju organizovan;                                                        1 obuka o sekundarnoj nabavci organizovana;                                                          1 obuka o vidljivosti i reklamiranju organizovana;                                                           1 obuka o izveštavanju organizovana;</t>
  </si>
  <si>
    <t xml:space="preserve"> 2 sastanka Zajedničkog komiteta za praćenje organizovana;                               4 tehnički/bilateralna sastanka organizovana; Redovni narativni i finansijski izveštaji izrađeni</t>
  </si>
  <si>
    <t>Napredak kancelarije JTS-a u Prištini</t>
  </si>
  <si>
    <t>Priprema Godišnjeg izveštaja o sprovođenju (AIR) 2020</t>
  </si>
  <si>
    <t>AIR odobrio JMC</t>
  </si>
  <si>
    <t>Finansijksi sporazum</t>
  </si>
  <si>
    <t>Potpisan finansijski ugovor za 2020. godinu</t>
  </si>
  <si>
    <t>Sprovođenje Programa prekogranične saradnje Crna Gora u okviru IPA II 2014-2020</t>
  </si>
  <si>
    <t xml:space="preserve">Završetak 7 projekata iz prvog poziva.                                      3 projekta za PT: Promocija zapošljavanja, kretanja radnika i socijalne i kulturne inkluzije duž granice u vrednosti od 673,469.72 € + sufinansiranje, sprovedeno;                                           2 projekta u prioritetu: Zaštita životne sredine, promocija prilagođavanja i ublažavanja klimatskih promena i sprečavanja i upravljanja rizikom u vrednosti od 564,320.57 €+ sufinansiranje;                                       2 projekti u prioritetu: Podsticanje turizma, kulture i prirodnog nasleđa 738,220.80€+ sufinansiranje. 
</t>
  </si>
  <si>
    <t xml:space="preserve">7 završenih projekta iz Prvog poziva za predloge </t>
  </si>
  <si>
    <t>MLS(Kosovo), KP (MNE), EUD U Crnoj Gori</t>
  </si>
  <si>
    <t xml:space="preserve">Završetak programiranja IPA III 2021 - 2027 </t>
  </si>
  <si>
    <t>1) Dokument za programiranje IPA III 2021 - 2027, odobren od strane Evropske Komisije;                                                        2)3 projekta sprovedena i završena iz trećeg poziva;                                                        3)  Sprovođenje Dokumenta programa IPA III 2021 - 2027;                                                  4)  Broj ugovorenih projekata iz 4. poziva za predloge projekata.</t>
  </si>
  <si>
    <t>A4.3.3 Unapređenje regionalne saradnje i dobrog susedstva</t>
  </si>
  <si>
    <t xml:space="preserve">Sprovođenje i praćenje prekograničnog projekta  "Stvaranje zaposlenosti u poljoprivredi" u ukupnom iznosu od prej 338,337.32 € u vremenskom trajanju od 18 meseci uz sufinansiranje  (08.01.2020 - 02.01.2022), izabran u okviru II Poziva za predloge projekata. Mesto delovanja: Podgoriaë, Tuz, Golubovac &amp; Peć/Istok </t>
  </si>
  <si>
    <t xml:space="preserve">Projekat  "Stvaranje zaposlenosti u poljoprivredi" redovno sproveden i praćen na obe strane granice </t>
  </si>
  <si>
    <t xml:space="preserve">Projekat  Prekogranične akcije za sektor zdravstvene reprodukcije “ redovno sproveden i praćen na obe strane granice </t>
  </si>
  <si>
    <t>MLS (Kosovo), KP (MNE), EUD U Crnoj Gori</t>
  </si>
  <si>
    <t>Unapređenje regionalne saradnje i dobrog susedstva</t>
  </si>
  <si>
    <t xml:space="preserve"> Sprovođenje i praćenje prekograničnog projekta „Turistički centar za bolju turističku ponudu u manje naprednim planinskim mestima“ u ukupnom iznosu od 462.036,70 € uz sufinansiranje u trajanju od 24 meseca (08.06.2021 - 08.06.2022), iyabran u okviru Poziva II za predloge projekata. Mesto akcije: Andrijevica (Crna Gora) i Dečan (Kosovo) 
</t>
  </si>
  <si>
    <t xml:space="preserve">Projekat "Turistički centar za bolju turističku ponudu u manje naprednim planinskim mestima"   redovno sproveden i praćen sq obe strane granice </t>
  </si>
  <si>
    <t xml:space="preserve"> Sprovođenje i praćenje prekograničnog projekta „Tranšumance - nova turistička ponuda Kosova i Crne Gore“ u ukupnom iznosu od 465.411,52 € uz sufinansiranje u trajanju od 24 meseca (09.01.2020 - 09.01.2022), izabran u okviru Poziva II za predloge projekata. Lokacija: Berane, Petnjica, Rožaje i Bijelo Polje (Crna Gora) i Peć, Istok (Kosovo) </t>
  </si>
  <si>
    <t xml:space="preserve">Projekat "Tranšumance - nova turistička ponuda Kosova i Crne Gore"   redovno sproveden i praćen sa obe strane granice </t>
  </si>
  <si>
    <t xml:space="preserve">Gusinje (Mali i Zi) dhe Pejë (Kosovë) Sprovođenje i praćenje prekograničnog projekta „Kulturno nasleđe - blago prekograničnog regiona“ u ukupnom iznosu od 421.927,28 € uz sufinansiranje u trajanju od 24 meseca (09.01.2020 - 09.01.2022), izabran u okviru Poziva II za predloge projekata. Mesto akcije: Gusinje (Crna Gora) i Peć (Kosovo) </t>
  </si>
  <si>
    <t xml:space="preserve">Sprovođenje i praćenje prekograničnog projekta „PRAKSIS“ u ukupnom iznosu od 332.886,30 € uz sufinansiranje u trajanju od 24 meseca (09.01.2020 - 09.01.2022), izabran u okviru Poziva II za predloge projekata. Mesto akcije: Berane, Petnjica, Gusinje (Crna Gora) i Đakovica, Klina (Kosovo)  </t>
  </si>
  <si>
    <t xml:space="preserve">Projekat "PRAXIS"   redovno sproveden i praćen sa obe strane granice </t>
  </si>
  <si>
    <t>Objavljivanje trećeg poziva ta predloge projekata</t>
  </si>
  <si>
    <t>Paket za sprovođenje pripremljen;              2 forumi za pronalaženje partnera organizovan pre objavljivanja poziva;                                                      Poziv za predloge objavljen;             4 informativne sesija organizovane;                                           Članovi Zajedničke komisije za procenu imenovani;                      Spoljni stručnjaci za procenu izabrani;                                             Koncept dokumenti i aplikacije procenjene;                                         Korisnici poziva izabrani/proglašeni;                                  2 svečana konferencija (kick off events) organizovana</t>
  </si>
  <si>
    <t>1 sastanak Zajedničkog upravnog komiteta održan;                                2 sastanka Zajedničkog komiteta za praćenje organizovana;                         Tehnički/biletarelni sastanci organizovani. Redovni narativni i finansijski izveštaji izrađeni</t>
  </si>
  <si>
    <t>Napredak kancelarije Antene u Prištini</t>
  </si>
  <si>
    <r>
      <rPr>
        <sz val="12"/>
        <color indexed="60"/>
        <rFont val="Book Antiqua"/>
        <family val="1"/>
      </rPr>
      <t>12</t>
    </r>
    <r>
      <rPr>
        <sz val="12"/>
        <color indexed="8"/>
        <rFont val="Book Antiqua"/>
        <family val="1"/>
      </rPr>
      <t xml:space="preserve"> mesečnih izveštaja službenika JTS /Antene pregledani i odobreni</t>
    </r>
  </si>
  <si>
    <t>Priprema godišnjeg izveštaja sprovođenja (AIR) 2020</t>
  </si>
  <si>
    <t xml:space="preserve">AIR odobrio JMC </t>
  </si>
  <si>
    <t xml:space="preserve">Godišnja garancija upravljanja </t>
  </si>
  <si>
    <t xml:space="preserve"> Popunjena i dostavljena HOS/MNE od strane HOS/KS  </t>
  </si>
  <si>
    <t xml:space="preserve">Finansijski sporazum </t>
  </si>
  <si>
    <t>Finansijski sporazum za 2020. godinu potpisan/ratifikovan</t>
  </si>
  <si>
    <t>Projekat Svetske banke „Opštine za mlade“ I Komponenta</t>
  </si>
  <si>
    <t xml:space="preserve">Priručnik o podgrantovima </t>
  </si>
  <si>
    <t xml:space="preserve"> Priručnik za podgrantove pripremljen i završen </t>
  </si>
  <si>
    <t xml:space="preserve">Janar - Februar </t>
  </si>
  <si>
    <t>MLS/PMU, SB</t>
  </si>
  <si>
    <t xml:space="preserve">Objavljivanje poziva za predloge/za podršku podgrantovima u 10 opština </t>
  </si>
  <si>
    <t xml:space="preserve">Poziv za podgrantove objavljen;
Komisija za procenu izabrana; 
Sastanci komisije za procenu održani; 
Proces procene i izbora podprojekata prema kriterijumima utvršenim za izbor, nadgledan; 
Spisak izabranih podgrantova; 
Spisak korisnika odobrila Jedinica za upravljanje projektima; 
Spisak korisnika projekata, objavljen;
</t>
  </si>
  <si>
    <t xml:space="preserve">Januar - Jun </t>
  </si>
  <si>
    <t xml:space="preserve">MLS/PMU, SB, opštine </t>
  </si>
  <si>
    <t xml:space="preserve">Sprovođenje izabranih posgrantova </t>
  </si>
  <si>
    <t xml:space="preserve">Aktivnosti na terenu, uključujući svakodnevno sprovođenje podprojekata, nadgledane; 
Razvoj dokumenata tendera i procesa nabavke za grupe mladih bez kapaciteta za MF;
Nadledanje prijema robe / opreme i građevinskih radova; 
Obezbeđivanje potrebnog prostora za sastanke timova podprojekata;
Šestomesečni izveštaji o napretku pripremljeni;
</t>
  </si>
  <si>
    <t xml:space="preserve">Jun - Decembar </t>
  </si>
  <si>
    <t xml:space="preserve">Opštinski forumi </t>
  </si>
  <si>
    <t xml:space="preserve">
Pregled i odobrenje redovnih izveštaja o napretku pripremljeni od strane posmatrača mladih pre prezentacije rezultata opštinskim forumima; Godišnji opštinski forumi održani u svakoj opštini učesnici, dokumenti o rezultatima objavljeni;
</t>
  </si>
  <si>
    <t>MLS/PMU, SB, opštine, MR</t>
  </si>
  <si>
    <t>Plan rada Odseka za kontrolu programa prekogranične saradnje 2021</t>
  </si>
  <si>
    <t>Finansijska kontrola i verifikacija sredstava programa prekogranične saradnje, u skladu sa pravilima i standardima EU-a i važećim lokalnim zakonima</t>
  </si>
  <si>
    <t>Priprema godišnjeg plana pregleda na licu mesta za projekte od prvog poziva za podnošenje predloga pre konačnog plaćanja</t>
  </si>
  <si>
    <t>Ostvareno 5 poseta korisnicima prvog poziva u programskom području pre konačnog izveštavanja</t>
  </si>
  <si>
    <t xml:space="preserve">Januar </t>
  </si>
  <si>
    <t>MLS, CFCU</t>
  </si>
  <si>
    <t xml:space="preserve">Okvirni sporazum za implementaciju IPA fondova i bilateralni sporazum za implementaciju Programa BNK KS-MNE, Programme Level Control Procedures </t>
  </si>
  <si>
    <t>Prihvatanje korisničkih ugovora po drugom (drugom) pozivu za predloge projekata i priprema rokova izveštavanja za svaki ugovor.</t>
  </si>
  <si>
    <t>6 ugovora korisnika II (drugog) poziva prihvaćeno;</t>
  </si>
  <si>
    <t>Januar - Mart</t>
  </si>
  <si>
    <t>Provera troškova i zahteva za uplatu od strane korisnika iz prvog i drugog poziva za predloge projekata</t>
  </si>
  <si>
    <t>Broj zahteva za proveru i plaćanje, razmatran</t>
  </si>
  <si>
    <t>Priprema i dostavljanje potvrdnog pisma Ugovornom autoritetu u pogledu prihvatljivih i neprihvatljivih troškova korisnika prvog i drugog poziva za predloge projekata.</t>
  </si>
  <si>
    <t>Broj potvrdnih pisma o prihvatljivim i neprihvatljivim troškovima, dostavljen</t>
  </si>
  <si>
    <t>Priprema godišnje garancije za upravljanje</t>
  </si>
  <si>
    <t xml:space="preserve">Godišnja garancija koju HOS / KS ispunjava i  HOS/MNE </t>
  </si>
  <si>
    <t>Ad-hoc posete praćenja kao i obavezne terenske posete projektima iz prvog i drugog poziva za  predloge</t>
  </si>
  <si>
    <t>Broj poseta organizovanih korisnicima prema planu</t>
  </si>
  <si>
    <t>Upravljanje rizicima i nepravilnostima</t>
  </si>
  <si>
    <t>Rizik i nepravilnosti Upravljani prema standardima u okviru pravila Kontrole programa</t>
  </si>
  <si>
    <t>Održavanje i arhiviranje podataka o KP u skladu sa zahtevima EU pravila i propisa i dobrog finansijskog upravljanja</t>
  </si>
  <si>
    <t xml:space="preserve">Dokumenti arhivirani u skladu sa Pravilima kontrole Programa
</t>
  </si>
  <si>
    <t>Odeljenje za finansije i opšte usluge / Plan rada - 2021</t>
  </si>
  <si>
    <t>Odsek za upravljanje ljudskim resursima / OFOU</t>
  </si>
  <si>
    <t>Pokazetalj merenja</t>
  </si>
  <si>
    <t>Jedinica koja podržava/donatori i ostale insrtitucije</t>
  </si>
  <si>
    <t>Povezanost sa GPRV-om</t>
  </si>
  <si>
    <t>Povezanost sa NPSSSP-om</t>
  </si>
  <si>
    <t>Povezanost sa NSR-om</t>
  </si>
  <si>
    <t>Povezanost sa 
AER-om</t>
  </si>
  <si>
    <t>Povezanost sa
PER-om</t>
  </si>
  <si>
    <t>Povezanost sa SLS-om</t>
  </si>
  <si>
    <t>Povezanost sa ostalim strateškim dokumentima</t>
  </si>
  <si>
    <t xml:space="preserve"> Regrutovanje i izbor kandidata za slobodna radna mesta za 2021. godinu</t>
  </si>
  <si>
    <t>Iniciranje zahteva odeljenja / odseka i opis radnih zadataka potpisan od strane rukovodioca odgovarajuće jedinice, menadžera osoblja, GS-a kao i putem elektronskog sistema.</t>
  </si>
  <si>
    <t>Januar-Mart</t>
  </si>
  <si>
    <t>Zakon o javnim službenicima</t>
  </si>
  <si>
    <t>Odobrenje od strane menadžera za ljudske resurse, GS-a i postupak za odobrene od MJU-a.</t>
  </si>
  <si>
    <t>Priprema konkursa i  objavljivanje u oba službena jezika.</t>
  </si>
  <si>
    <t>Odluka o NZCS, pismeni i usmeni testoci.</t>
  </si>
  <si>
    <t>Kompletiranje  dosijea za preporuku uspešnog kandidata od strane komisije i odobrenje od strane GS-a.</t>
  </si>
  <si>
    <t>Obaveštenje na veb stranici MALS-a o izboru uspešnog kandidata</t>
  </si>
  <si>
    <t>Praćenje osnovnih zakona i podzakonskih akata MALS-a za novoprimljeno osoblje.</t>
  </si>
  <si>
    <t>Upravljanje službenim putovanjima osoblja</t>
  </si>
  <si>
    <t>Prijem zahteva za službena putovanja.</t>
  </si>
  <si>
    <t>Januar-Decembar</t>
  </si>
  <si>
    <t>Njihovo kontrolisanje i potpisivanje od strane osoblja i čuvanje elektronske kopije</t>
  </si>
  <si>
    <t xml:space="preserve">Godišnji plan obuka i kurseva osoblja MALS-a, saradnja i koordinacija  između KIJA o procesu obuka za kalendarsku 2021. godinu                                                                     </t>
  </si>
  <si>
    <t>Identifikacija potreba za obukom od strane odseka i odeljenja MLS-a.</t>
  </si>
  <si>
    <t>Strategija za obuku civilnih službenika 2019-2022</t>
  </si>
  <si>
    <t>Sporazum o razumevanju između relevantne kompanije i MLS-a za kurs engleskog jezika.</t>
  </si>
  <si>
    <t>Mart-April</t>
  </si>
  <si>
    <t>Izveštaj o napretku obuke</t>
  </si>
  <si>
    <t xml:space="preserve">Priprema izveštaja o evidenciji – dolaska –odlaska </t>
  </si>
  <si>
    <t>Kontrolisanje i evidentiranje osoblja i izveštavanje o mesečnoj  prisutnosti.</t>
  </si>
  <si>
    <t>Sistem upravljanja prisustvom na radu (SUPR): http://smvp.rks-gov.net/</t>
  </si>
  <si>
    <t>Procesiranje zahteva za nove  kartice evidentiranja ili njihovog oštećenja prema zahtevima.</t>
  </si>
  <si>
    <t xml:space="preserve">Sistem upravljanja elektronskim arhiviranjem dokumenata (SUEAD): https://smaed.rks-gov.net/ </t>
  </si>
  <si>
    <t>Promene na platnom spisku (PAYROL) u platnom sistemu OACS-a</t>
  </si>
  <si>
    <t>Prijem svih odobrenih zahteva za izmene i nadoknađivanje u platnom spisku  koji treba da se proceduju OLJR-u najkasnije do prvog (1.) u mesecu.</t>
  </si>
  <si>
    <t>Priprena nacrta odluka o nadoknadi/raznim dodacima.</t>
  </si>
  <si>
    <t>Podnošenje izmena u platnom spisku MJU-u do 10. u mesecu</t>
  </si>
  <si>
    <t xml:space="preserve">Koordinacija i saradnja sa Agencijom protiv korupcije </t>
  </si>
  <si>
    <t>Prijem obrasca  o prijavljivanju imovine od APK-a</t>
  </si>
  <si>
    <t>ZAKON br.04/L-050 o prijavljivanju, poreklu i kontroli imovine javnih zvaničnika i poreklu i kontroli poklona i ZAKON br.04/L-228 o izmenama i dopunama Zakona br.04/L-050</t>
  </si>
  <si>
    <t xml:space="preserve">Prijem obrasca o prijavljivanju poklona </t>
  </si>
  <si>
    <t>Obaveštavanje i dostava obrasca osoblju (o prijavljivanju imovine i poklona)</t>
  </si>
  <si>
    <t>Februar-Mart</t>
  </si>
  <si>
    <t>Predstavljanje godišnjih ocenjivanja osoblja MLS-a</t>
  </si>
  <si>
    <t>Prijem obrazaca za godišnje ocenjivanje za osoblje MALS-a i njihovo dostavljanje MJU-u.</t>
  </si>
  <si>
    <t xml:space="preserve">Uredba br.15/2020 o prijemu, proceni i disciplinivisoko rukovodećih službenika
</t>
  </si>
  <si>
    <t>Upravljanja profesionalnom praksom sa studentima</t>
  </si>
  <si>
    <t>Priprema sporazuma i uverenja o dokazivanju završetka prakse u MALS-u.</t>
  </si>
  <si>
    <t>Strategija o lokalnoj samoupravi</t>
  </si>
  <si>
    <t>Odobrenje od strane GS-a</t>
  </si>
  <si>
    <t>Čuvanje podataka u elektronskoj bazi podataka za studente koji su završili praksu u MALS-u</t>
  </si>
  <si>
    <t>Priprema dokumenata traženih od strane spoljnog revizora</t>
  </si>
  <si>
    <t>Priprema podataka i dokumenata na zahtev spoljnih revizora za sve radnike MALS-a.</t>
  </si>
  <si>
    <t>Avgust-Novembar</t>
  </si>
  <si>
    <t>Vođenje evidencije o svim zahtevima spoljnih revizora</t>
  </si>
  <si>
    <t>Priprema redovnih izveštaja</t>
  </si>
  <si>
    <t>Nedeljni, 3. mesečni i godišnji izveštaji</t>
  </si>
  <si>
    <t>Odsek za budžet i finansije  / OFOU</t>
  </si>
  <si>
    <t>Jedinica koja podržava/Donatori/Ostale institucije</t>
  </si>
  <si>
    <t>Povezanost sa AER-om</t>
  </si>
  <si>
    <t>Izrada plana toka gotovog novca za 2022. godinu</t>
  </si>
  <si>
    <t>Prikupljanje informacija iz ostalih jedinica sa predviđenim vremenom za obavezivanje i trošenje sredstava.</t>
  </si>
  <si>
    <t>Podnošenje plana Ministarstvu finansija</t>
  </si>
  <si>
    <t>Praćanje izdvajanja sredstava u skladu sa Planom.</t>
  </si>
  <si>
    <t>Izmena plna prema potrebi</t>
  </si>
  <si>
    <t>Godišnji finansijski izveštaj za 2020. godinu, završen</t>
  </si>
  <si>
    <t>Sažetak svih finansijskih podataka.</t>
  </si>
  <si>
    <t>Sažetak svih registracija imovine i zaliha.</t>
  </si>
  <si>
    <t>Obezbeđenje kodova za kapitalne projekte</t>
  </si>
  <si>
    <t>Priprema dopisa i liste raspodele za MF.</t>
  </si>
  <si>
    <t>Mart-Novembar</t>
  </si>
  <si>
    <t>Kompletiranje predmeta sa SoR-omi PJI u saradnji sa ORR-om</t>
  </si>
  <si>
    <t>Izdvajanje sredstava za nove projekte.</t>
  </si>
  <si>
    <t>Tromesečni izveštaj o fizičkom i finansijskom  praćenju kapitalnih projekata preko 1,000,000.00  €</t>
  </si>
  <si>
    <t xml:space="preserve">Praćenje kapitalnih projekata i unošenje podataka u, koje pruža ORR. </t>
  </si>
  <si>
    <t>Januar, April, Jul, Oktobar</t>
  </si>
  <si>
    <t>Priprema propratnog pisma za MF iznad 1,000,000.00</t>
  </si>
  <si>
    <t>Priprema Srednjoročnok okvira rashoda 2022-2024</t>
  </si>
  <si>
    <t>Prilagođavanje budžeta trogodišnjim ciljevima MALS-a i njihovo unošenje u SOR. Određivanje kapitalnih projekata i drugih ekonomskih kategorija kao što su plate, roba i usluge za finansiranje u naredne tri godine</t>
  </si>
  <si>
    <t>Budžetski zahtev za  2022. godinu</t>
  </si>
  <si>
    <t>Sastanak sa GS-om i rukovodiocima odeljenja za identifkiaciju budžetskih potreba,</t>
  </si>
  <si>
    <t>Maj-Oktobar</t>
  </si>
  <si>
    <t xml:space="preserve"> Izrada PJI-a (Program za javne investicije).</t>
  </si>
  <si>
    <t>Budžetiranje troškova u  BDMS sistemu</t>
  </si>
  <si>
    <t>Pregled budžeta  2021. godine</t>
  </si>
  <si>
    <t>Analiza toka troškova u prvom periodu godine.</t>
  </si>
  <si>
    <t>Februar-Jun</t>
  </si>
  <si>
    <t>Identifikacija budžetske usklađenosti ili zahteva za dodatna sredstva.</t>
  </si>
  <si>
    <t>Jun-Decembar</t>
  </si>
  <si>
    <t>Spisak samoprocene za upravljanje sa finansijama i kontrolom i spisak rizika</t>
  </si>
  <si>
    <t>Pružanje odgovora u vezi sa aspektom finansijskog upravljanja i kontrole kao što su delegiranje ovlašćenja za troškove i spisak rizika itd.</t>
  </si>
  <si>
    <t>Novembar- Decembar</t>
  </si>
  <si>
    <t>Tromesečno izveštavanje o spisku rizika</t>
  </si>
  <si>
    <t>Januar- Decembar</t>
  </si>
  <si>
    <t>Tromesečno izveštavanje o spisku samoocenjivanja.</t>
  </si>
  <si>
    <t>Obavezivanje, prijem robe, troškovi i sertifikacija predmeta za plaćanje:</t>
  </si>
  <si>
    <t>Prijem pokretnih zahteva za obavezivanje  sredstava u ISUFK.</t>
  </si>
  <si>
    <t>Prijem prdmeta i računa za procesiranje uplatama.</t>
  </si>
  <si>
    <t>Evidentiranje predmeta na elektronskom kalendaru koji su na obradi za plaćanje.</t>
  </si>
  <si>
    <t>Priprema  CPO-a i registrovanje i u ISUFK-u.</t>
  </si>
  <si>
    <t>Prijem robe u ISFUK-u.</t>
  </si>
  <si>
    <t>Registrovanje troškova u ISUFK-u.</t>
  </si>
  <si>
    <t>Kontrola predmeta i njihovo serfifikovanje u ISUFK-u.</t>
  </si>
  <si>
    <t>Skeniranje predmeta, elektronsko arhiviranje u Share Follder-u kao i fizičko arhiviranje predmeta.</t>
  </si>
  <si>
    <t>Poravnanje registracije troškova sa Odeljenjem trezora MF-a.</t>
  </si>
  <si>
    <t>Usklađivanje izveštaja ISUFK-a i njegova analiza sa izveštajem o troškovima.</t>
  </si>
  <si>
    <t>Sitni novac (Patty Cashi) i avansi za službena putovanja</t>
  </si>
  <si>
    <t xml:space="preserve">Otvaranje  Petty casha, dopuna prema potrebi i nihovo zatvaranje u zakonskom roku. </t>
  </si>
  <si>
    <t>Priprema standardnog prijemnog naloga sitnog novca i unošenje podataka u tabeli za podnošene zahteve o Petty Cash-u.</t>
  </si>
  <si>
    <t>Priprema obrasca i izračunavanje  troškova pre i posle povratka službenika iz službene posete.</t>
  </si>
  <si>
    <t>Povlačenje gotovine iz komercijalne banke i vraćanje  sredstava u slučajevima kada postoji vraćanje sredstava.</t>
  </si>
  <si>
    <t>Izveštavanje o neisplaćenim obavezama</t>
  </si>
  <si>
    <t>Priprema mesečnih izveštaja za neplažene račune.</t>
  </si>
  <si>
    <t xml:space="preserve">Izrada  mesečnih računovodstvenih izveštaja i drugih izveštaja o opštim troškovima </t>
  </si>
  <si>
    <t>Priprema nedeljnog izveštaja o ukupnom budžetu za MALS, obavezivanju, troškovima i sertifikaciju.</t>
  </si>
  <si>
    <t>Registracija svih transakcija za sve ekonomske kategorije i upoređivanje sa izveštajima o Freebalancu i priprema različitih izveštaja o budžetu u skladu sa zahtevima višeg menadžmenta i trećih lica.</t>
  </si>
  <si>
    <t>Kontrola budžetskih kretanja u budžetu.</t>
  </si>
  <si>
    <t>Upravljanje imovinom MALS-a</t>
  </si>
  <si>
    <t>Registracija imovine iznad 1,000.00 €, u ISUFK-u.</t>
  </si>
  <si>
    <t>Registracija imovine u sistemu e-imovina.</t>
  </si>
  <si>
    <t>Prenos kapitalnih investicija na opštine nakon završetka projekata</t>
  </si>
  <si>
    <t xml:space="preserve">Odsek za logističke usluge i IT podršku </t>
  </si>
  <si>
    <t>Jedinica koja podržava/Donatori Ostale institucije</t>
  </si>
  <si>
    <t>Povezanost sa 
PER-om</t>
  </si>
  <si>
    <t xml:space="preserve">Pružanje logističkih usluga osoblju ministarstva, kao i tehničkom sekretarijatu na raznim sastancima, sastancima i konferencijama
</t>
  </si>
  <si>
    <t>Pružanje tehničke pomoći za sve sastanke koje organizuje MLS.</t>
  </si>
  <si>
    <t>Štampanje, fotokopiranje i umnožavanje materijala za sastanke</t>
  </si>
  <si>
    <t>Transport materijala, banera, itd.</t>
  </si>
  <si>
    <t>Postavljanje banera i panoa u sali.</t>
  </si>
  <si>
    <t>Pružanje prevodilačkih usluga na sastancima koje organizuje ministarstvo</t>
  </si>
  <si>
    <t>Postavljanje opreme ozvučenja</t>
  </si>
  <si>
    <t>Postavljanje prevodilačke opreme</t>
  </si>
  <si>
    <t>Pružanje usluga autoparka</t>
  </si>
  <si>
    <t>Brine o održavanju, kontroli i bezbednosti vozila ministarstva</t>
  </si>
  <si>
    <t xml:space="preserve">Pruža usluge prevoza za službenike MLS-a unutar zemlje.
</t>
  </si>
  <si>
    <t>Pruža usluge prevoza za službenike MLS u inostranstvu.</t>
  </si>
  <si>
    <t>Osiguranje i registracija vozila ministarstva</t>
  </si>
  <si>
    <t>Pružanje usluga u oblasti IT-a</t>
  </si>
  <si>
    <t>Održavanje internet mreže u ministarstvu</t>
  </si>
  <si>
    <t xml:space="preserve">Pružanje IT usluga (instalacija, Helpdesk, popravke, e-mail, Internet, štampanje, itd.). Podrška opštinama za Intranet sistem.
</t>
  </si>
  <si>
    <t>Snabdevanje službenika ministarstva računarima, Llop Topima i drugom TI opremom</t>
  </si>
  <si>
    <t>Upravljanje sistemom e-imovine (vrednost u 1000 evra) i snabdevanje potrošnim materijalom kancelarija  ministarstva</t>
  </si>
  <si>
    <t>Zaduženje kancelarija sa inventarom u sistemu e-imovina</t>
  </si>
  <si>
    <t>Razduženje kancelarija sa inventarom u sistemu e-imovina</t>
  </si>
  <si>
    <t>Snabdevanje kancelarija ministarstva potrošnim materijalom</t>
  </si>
  <si>
    <t>Odsek za arhivu, dokumentiranje i prevode</t>
  </si>
  <si>
    <t>Povezanost sa  NSR-om</t>
  </si>
  <si>
    <t>Povezanost sa  
PER-om</t>
  </si>
  <si>
    <t>Povezanost sa  SLS-om</t>
  </si>
  <si>
    <t>Prevođenje svih dokumenata na albanski, srpski i engleski jezik.</t>
  </si>
  <si>
    <t>Podrška ministarstvu kvalitetnim i stručnim prevodom svih dokumenata, prema zahtevima kabineta i odeljenja</t>
  </si>
  <si>
    <t>Prevođenje  na sastancima organizovanih sa načelnicima i direktorima opštinske uprave i na redovnim sastancima sa direktorima MALS-a</t>
  </si>
  <si>
    <t>Simultano prevođenje na jezike: albanski-srpski i obrnuto, kao i albanski-engleski i obrnuto na sastancima koje organizuje MALS.</t>
  </si>
  <si>
    <t>Pisarnica MALS-a</t>
  </si>
  <si>
    <t>Prijem i podela predmeta unutar i van MALS-a. Fizičko i elektronsko arhiviranje zahteva koje podnesu opštine i druge strane, obraditi ih u skladu sa procedurama  i vremenskim rokovima utvrđenim zakonodavstvom za lokalnu samoupravu</t>
  </si>
  <si>
    <t>Upravljanje, organizacija i sistematizacija arhive, registara, dokumenata i  poznavanja oko  ministarstva;</t>
  </si>
  <si>
    <t>Lektorisanje</t>
  </si>
  <si>
    <t>Pružanje lektorskih usluga prema potrebi</t>
  </si>
  <si>
    <t>Plan rada  - Odsek za komunikaciju sa javnošću  2021</t>
  </si>
  <si>
    <t>Jedinica za podršku/Donatori/Ostale institucije</t>
  </si>
  <si>
    <t xml:space="preserve">Promocija aktivnosti Ministarstva u vezi sa javnošću i objavljivanjem dokumenata </t>
  </si>
  <si>
    <t xml:space="preserve">Prezentacija Izveštaja o funkcionisanju opština/Prezantacija Izveštaja o opštinskom učinku  </t>
  </si>
  <si>
    <t>1.1.1.Medijsko pokrivanje sastanka održanog sa gradonačelnicima i predsedavajućima skupština opština;                         1.1.2. Izveštaj o funkcionisanju opština/Izveštaj o opštinskom učinku, objavljen na veb stranicama, Facebook-u i Twitter-u;                                                                                              1.1.3.Obaveštenje medijima dostavljeno;                              1.1.4.Informacija saodržanog sastanka, objavljena; 1.1.5.Intervju ( 2 - 3 intervjua) u jednom od nacionalnih medija u vezi sa objavljivanjem izveštaja, ostvaren.</t>
  </si>
  <si>
    <t>Mart - Maj 2021</t>
  </si>
  <si>
    <t>Pravno odeljenje i nadgledanje opština; Odeljenje za evropske integracije i koordinaciju politika;                                        Odeljenje za opštinski učinak i transparentnost</t>
  </si>
  <si>
    <t>SSP               Član 120 - 121</t>
  </si>
  <si>
    <t>NSR, Cilj 2: Dobro vladanje i vladavina prava</t>
  </si>
  <si>
    <t xml:space="preserve"> Strategija za lokalni ekonomski razvoj cilj 1.    SOR-  2020-2023 cilj 5</t>
  </si>
  <si>
    <t xml:space="preserve">Izveštaj o proceni potreba za obukom/Redovni izveštaj o ispunjenju obaveza opština koje proizilaze iz evropske agende </t>
  </si>
  <si>
    <t>1.2.1. Objavljivanje Izveštaja na službenoj veb stranici i društvenim mrežama (facebook i twitter);                                                                                                         1.2.2.Izveštaj o ispunjenju obaveza opština koje proizilaze iz evropske agende, objavljen;</t>
  </si>
  <si>
    <t>Januar - Decembar 2021</t>
  </si>
  <si>
    <t xml:space="preserve">Odeljenje za opštinski učinak i transparentnost; Odeljenje za evropske integracije i koordinaciju politika;           </t>
  </si>
  <si>
    <t xml:space="preserve">SSP               Član 120 NPSSP - Blok 1, 2, i 3 </t>
  </si>
  <si>
    <t>NSR, Cilj 2: Dobro vladanje i vladavina prava i cilj 4</t>
  </si>
  <si>
    <t>Izveštaj o sprovođenju Evropske Agende (ERA)</t>
  </si>
  <si>
    <t>Strategija za obuku civilnih službenika  2016 - 2020; Izveštaj EK-a o Kosovu;</t>
  </si>
  <si>
    <t xml:space="preserve"> Studija izvodljivosti za lokalnu samoupravu na Kosovu / Program za funkcionalni pregled sistema lokalne samouprave</t>
  </si>
  <si>
    <t>1.3.1.Izveštaj o Studiji izvodljivosti za lokalnu samoupravu na Kosovu, objavljen;                                                     1.3.2. Promocija programa funkcionalnog pregleda lokalne samouprave putem društvenih mreža i veb stranica;</t>
  </si>
  <si>
    <t xml:space="preserve">Odeljenje za evropske integracije i koordinaciju politika; , KP, KSV, APK, MJU, MF, MEI, NVO-i i opštine </t>
  </si>
  <si>
    <t xml:space="preserve"> BD 1.1. i 1.2</t>
  </si>
  <si>
    <t>SSP                       Član 120</t>
  </si>
  <si>
    <t>Merenje nivoa opštinske transparentnosti / Informisanje opština i zainteresovanih strana o rezultatima opština u oblasti transparentnosti / Podrška opštinama u povećanju transparentnosti rada opštinskih tela</t>
  </si>
  <si>
    <t>1.4.1.Izveštaj o merenju nivoa transparentnosti opštine, objavljen na veb stranici i društvenim mrežama; 1.4.2. Objavljivanje dva izveštaja o rezultatima opština u oblasti transparentnosti;                                                      1.4.3. 1 konferencija održana, objavljivanje informacije;   1.4.4.  4 informativne sesije o minimalnim standardima javnih konsultacija, objavljivanju informacija na veb stranicama idruštvenim mrežama.</t>
  </si>
  <si>
    <t>Odeljenje za opštinski učinak i transparentnost; Opštine</t>
  </si>
  <si>
    <t>B 4.4 i 4.5</t>
  </si>
  <si>
    <r>
      <rPr>
        <sz val="16"/>
        <color indexed="63"/>
        <rFont val="Times New Roman"/>
        <family val="1"/>
      </rPr>
      <t xml:space="preserve">Finansiranje projekata za razvoj društveno-ekonomske infrastrukture i međuopštinsku saradnju / Programi prekogranične saradnje Kosovo - Makedonija, Albanija - Kosovo, Crna Gora - Kosovo, </t>
    </r>
    <r>
      <rPr>
        <sz val="16"/>
        <color indexed="10"/>
        <rFont val="Times New Roman"/>
        <family val="1"/>
      </rPr>
      <t xml:space="preserve">IPA II ? (III) </t>
    </r>
    <r>
      <rPr>
        <sz val="16"/>
        <color indexed="63"/>
        <rFont val="Times New Roman"/>
        <family val="1"/>
      </rPr>
      <t>2014-2021</t>
    </r>
  </si>
  <si>
    <r>
      <t xml:space="preserve">1.5.1.Poziv za predloge projekata povodom pokretanja fonda za međuopštinsku saradnju, objavljen na veb stranici ministarstva, na društvenim mrežama (Facebook i Twitter);                                                                                                              1.5.2. Izveštaj o proceni za opštine korisnice, objavljen;                                                                                                                                                             1.5.3. Pozivi za predloge projekata, obuke, konkurse, nadzorne posete, organizovanje ceremonija i velikih regionalnih događaja, objavljeni na veb stranici ministarstva, na društvenim mrežama facebook i twitter;                                                                                                     1.5.4. </t>
    </r>
    <r>
      <rPr>
        <sz val="16"/>
        <color indexed="10"/>
        <rFont val="Times New Roman"/>
        <family val="1"/>
      </rPr>
      <t>Intervjui  ( 2 - 3 intervjua) u nacionalnim medijima povodom organizovanja događaja, ostvareni;                                                                                     1.5.5. Obaveštenje  o organizovanim događajima, dostavljeno medijima.</t>
    </r>
  </si>
  <si>
    <t>Odeljenje za opštinski održivi razvoj; Odeljenje za regionalnu saradnju i razvoj; Ministarstvo finsnsija; Opštine; Donatori</t>
  </si>
  <si>
    <t>NSR,Cilj 2:      Dobro vladanje i vladavina prava</t>
  </si>
  <si>
    <t>Objavljivanje podzakonskih akata, izveštaja o ljudskim pravima u opštinama, kao i izveštaja o statističkim podacima za registraciju imovine u ime oba supružnika</t>
  </si>
  <si>
    <t>1.6.1.Podzakonski akti o javnoj raspravi, objavljeni na službenoj veb stranici ministarstva;                                                       1.6.2.Informacije o realizaciji aktivnosti radnih grupa prilikom izrade i izmena i dopuna podzakonskih akata, objavljene na službenoj veb stranici ministarstva, na društvenim mrežama Facebook i Twitter;                                                            1.6.3. Izveštaji o ljudskim pravima u opštinama, objavljeni na službenoj veb stranici ministarstva, na društvenim mrežama Facebook i Twitter;                                              1.6.4. Izveštaj o statističkim podacima o registraciji imovine na ime oba supružnika, objavljeni na službenoj veb stranici MLS-a, na društvenim mrežama Facebook i Twitter.</t>
  </si>
  <si>
    <r>
      <t xml:space="preserve">                                    </t>
    </r>
    <r>
      <rPr>
        <sz val="16"/>
        <color indexed="10"/>
        <rFont val="Times New Roman"/>
        <family val="1"/>
      </rPr>
      <t>Pravno odeljenje i nadgledanje opština</t>
    </r>
    <r>
      <rPr>
        <sz val="16"/>
        <color indexed="10"/>
        <rFont val="Times New Roman"/>
        <family val="1"/>
      </rPr>
      <t>; Opštine</t>
    </r>
  </si>
  <si>
    <t>B  2.3, 2.8. 4.2 i 4.3</t>
  </si>
  <si>
    <t xml:space="preserve">NPSSSP / Politički kriterijumi / Ljudska prava i zaštita manjina / Član 3 i 4 SSP-a </t>
  </si>
  <si>
    <t xml:space="preserve">Cilj 3 - Obrazovanje i zapošljavanje </t>
  </si>
  <si>
    <t xml:space="preserve">Strategija za lokalni ekonomski razvoj cilj 1.                 SOR 2020-2023 cilj 2 </t>
  </si>
  <si>
    <t xml:space="preserve">Izrada, promocija i objavljivanje dokumenata MLS-a
</t>
  </si>
  <si>
    <t>1.7.1 Informativni list (periodični) o radu MLS-a, izrađen i objavljen;                                                                    1.7.2. Godišnji bilten MLS-a i godišnji događaj sa partnerima, medijima, civilnim društvom, pripremljeni i organizovani                                                                                          1.7.3.Plan komunikacije MLS-a za vladu, izrađen;                                                                                                1.7.4.Broj informacija objavljenih na veb stranici ministarstva (Dnevne vesti i aktivnosti);                                                                              1.7.5. Broj informacija objavljenih na službenim veb stranicama ministarstva (Facebook i Twitter);                                                                           1.7.6.Broj različitih izveštaja, analiza i dokumenata objavljenih na službenoj veb stranici;                                                                               1.7.7.Broj potvrđivanja zakonitosti opštinskih akata, objavljen;                                                                   1.7.8. Broj obaveštenja za medije, dostavljenih;                                                                    1.7.9. Broj saopštenja za medije, dostavljenih;                                                                                   1.7.10. Broj poziva za medije, dostavljenih;                                                                                 1.7.11. Broj obaveštenja (konkursa) za slobodna radna mesta, objavljen;                                                                               1.7.12. Broj obaveštenja i ugovora javne nabavke, objavljen;                                                                             1.7.13. Broj poziva za predloge projekata, objavljen;                                                                                          1.7.14.Broj dnevnog pregleda elektronskih medija na albanskom i srpskom jeziku;                                                              1.7.15. Broj izveštaja za objavljivanje informacija na službenoj stranici MLS-a na Facebook-u;</t>
  </si>
  <si>
    <t>Pravno odeljenje i nadgledanje opština; Odeljenje za evropske integracije i koordinaciju politika;                                        Odeljenje za opštinski učinak i transparentnost; Odeljenje za održivi lokalni razvoj; Odeljenje za međuopštinsku i prekograničnu saradnju;                        Odeljenje za finansijske i opšte usluge;                      Odsek za nabavke</t>
  </si>
  <si>
    <t>Realizacija kratkih video zapisa o pričama uspeha o radu MLS-a i njihova promocija</t>
  </si>
  <si>
    <r>
      <t xml:space="preserve">1.8.1. 5 kratkih video zapisa priča o uspehu rada MLS-a, realizovani i objavljeni;                                                                                    1.8.2. 10 kratkih video zapisa o radu odeljenja/odseka MLS-a, realizovani i objavljeni.     </t>
    </r>
    <r>
      <rPr>
        <sz val="16"/>
        <color indexed="10"/>
        <rFont val="Times New Roman"/>
        <family val="1"/>
      </rPr>
      <t xml:space="preserve">  ( Odsek za komunikaciju sa javnošću ; Odsek za nabavke)</t>
    </r>
  </si>
  <si>
    <t>Pravno odeljenje i nadgledanje opština; Odeljenje za evropske integracije i koordinaciju politika;                                           Odeljenje za opštinski učinak i transparentnost; Odeljenje za održivi lokalni razvoj; Odeljenje za međuopštinsku i prekograničnu saradnju;                        Odeljenje za finansijske i opšte usluge;                      Odsek za nabavke; Odsek za unutraćnju reviziju; Donatori</t>
  </si>
  <si>
    <t xml:space="preserve">Pružanje podataka i informacija publici ili distribucija sredstava za reklamiranje ili sredstava koje je lokalna samouprava obezbedila emiterima
</t>
  </si>
  <si>
    <r>
      <t>1.9.1. Izveštaj opština o dodeljivanju sredstava za oglašavanje i lokalnim emiterima (TV, Radio), izrađen i objavljen;</t>
    </r>
    <r>
      <rPr>
        <sz val="16"/>
        <color indexed="10"/>
        <rFont val="Times New Roman"/>
        <family val="1"/>
      </rPr>
      <t>(Odsek za komunikaciju sa javnošću )</t>
    </r>
  </si>
  <si>
    <t>Jun - Decembar 2021</t>
  </si>
  <si>
    <t>KKJ-KP,KDV-KP, MUP, Opštine, NVO-i</t>
  </si>
  <si>
    <t xml:space="preserve">Član 110, 111 i 112 </t>
  </si>
  <si>
    <t>Program Vlade Republike Kosova 2017-2021;                      Izveštaj KE-a o Kosovu</t>
  </si>
  <si>
    <t xml:space="preserve">Povećanje institucionalne odgovornost i budžetske transparentnosti tro[enja javnih sredstava
</t>
  </si>
  <si>
    <t>Objavljivanje finansijskih izveštaja i izveštaja o spoljnoj reviziji</t>
  </si>
  <si>
    <t>2.1.1. Periodični izvještaji o finansijskim troškovima (dodeljena i izvršena sredstva);                                                                                    2.1.2. Budžetski troškovi MLS-a prema Freebalansu, objavljeni;                                                                                                           2.1.3.Izveštaji Generalnog revizora o MLS-u, objavljeni</t>
  </si>
  <si>
    <t>Odeljenje za finansije i opšte usluge;</t>
  </si>
  <si>
    <t>Platforma za povećanje unutrašnje kontrole i transparentnosti (on-line) budžeta za potrošnju javnih sredstava koja uključuje: modul finansiranja, logistički modul, modul za mrežne usluge i modul za obaveštavanje, funkcionalizovani</t>
  </si>
  <si>
    <r>
      <t xml:space="preserve">2.2.1.Modul finansija, funkcionalizovan;                     2.2.2.Logistički modul, funkcionalizovan;                         2.2.3.Logistički modul, funkcionalizovan;            2.2.4.Modul obaveštavanja, funkcionalizovan;                      2.2.5. Objavljivanje potvrđivanja zakonitosti opštinskih akata, 100% objavljeni;                                               2.2.6. Objavljivanje obaveštenja javne nabavke, 100% objavljeni;                                                                               2.2.7.Objavljivanje ugovora javne nabavke, 100% objavljeni. </t>
    </r>
    <r>
      <rPr>
        <sz val="16"/>
        <color indexed="10"/>
        <rFont val="Times New Roman"/>
        <family val="1"/>
      </rPr>
      <t>(GPRV - PLAN RADA MLS-a)</t>
    </r>
  </si>
  <si>
    <t xml:space="preserve">Januar - Decembar 2021 </t>
  </si>
  <si>
    <t>Pravno odeljenje i nadgledanje opština; Odeljenje za evropske integracije i koordinaciju politika;                                                                  Odeljenje za opštinski učinak i transparentnost; Odeljenje za održivi lokalni razvoj; Odeljenje za međuopštinsku i prekograničnu saradnju;                        Odeljenje za finansijske i opšte usluge;                      Odsek za nabavke</t>
  </si>
  <si>
    <t>Strategija Vlade za saradnju sa civilnim društvom 2019 - 2023</t>
  </si>
  <si>
    <r>
      <t xml:space="preserve">Katalog dokumenata MLS-a za pristup javnim dokumentima </t>
    </r>
    <r>
      <rPr>
        <sz val="16"/>
        <color indexed="10"/>
        <rFont val="Times New Roman"/>
        <family val="1"/>
      </rPr>
      <t>(Odsek za komunikaciju sa javnošću) ?</t>
    </r>
  </si>
  <si>
    <t>2.3.1. Spisak dokumenata MLS-a kategorizovan prema Zakonu br.06/L-081  o pristupu javnim dokumentima, izrađen;                                                                                           2.3.2.  1 informativna obuka/sesija za službenike MLS-a o novom Zakonu br.06/L-081 o pristupu dokumentima i Zakonu br.06/L-082 o zaštiti ličnih podata;</t>
  </si>
  <si>
    <t>Mart  - April 2021</t>
  </si>
  <si>
    <t>Agencija za informisanje i privatnost; Odeljenja/Jedinice MALS-a; Donatori (OEBS).</t>
  </si>
  <si>
    <t>Jačanje međuinstitucionalne koordinacije i saradnje sa medijima, civilnim društvom i donatorima u oblasti javne komunikacije</t>
  </si>
  <si>
    <t>Pravno odeljenje i nadgledanje opština; Odeljenje za evropske integracije i koordinaciju politika;                                        Odeljenje za opštinski učinak i transparentnost; Odeljenje za održivi lokalni razvoj; Odeljenje za međuopštinsku i prekograničnu saradnju;         Odeljenje za finansijske i opšte usluge;                      Odsek za nabavke</t>
  </si>
  <si>
    <t>Strategija Vlade za saradnju sa civilnim društvom Civile 2019 - 2023</t>
  </si>
  <si>
    <r>
      <t xml:space="preserve">Tretiranje zahteva štampanih i elektronskih novina, TV-a, NVO-a i raznih institucija </t>
    </r>
    <r>
      <rPr>
        <sz val="16"/>
        <color indexed="10"/>
        <rFont val="Times New Roman"/>
        <family val="1"/>
      </rPr>
      <t>(Odsek za komunikaciju sa javnošću)</t>
    </r>
    <r>
      <rPr>
        <sz val="16"/>
        <color indexed="63"/>
        <rFont val="Times New Roman"/>
        <family val="1"/>
      </rPr>
      <t xml:space="preserve">  </t>
    </r>
  </si>
  <si>
    <t>3.2.1.Broj i priroda pitanja postavljena od strane štampanih i elektronskih medija, TV-a, NVO-a i raznih institucija;                                                                                  3.2.2. Broj odgovora MLS-a štampanim i elektronskim medijima,TV-ima, NVO-ima i raznim institucijam.;                                                                                     3.2.3 Broj vraćenih pismenih odgovora;                                                                       3.2.4. Broj odgovora vraćenih usmeno/telefonom;</t>
  </si>
  <si>
    <t>Pravno odeljenje i nadgledanje opština; Odeljenje za evropske integracije i koordinaciju politika;                                                  Odeljenje za opštinski učinak i transparentnost; Odeljenje za održivi lokalni razvoj; Odeljenje za međuopštinsku i prekograničnu saradnju;                        Odeljenje za finansijske i opšte usluge;                      Odsek za nabavke</t>
  </si>
  <si>
    <t>Jačanje saradnje sa KKS-om KP-a i resornim ministarstvima za jačanje kapaciteta kancelarija za informisanje u opštinama i uključivanje NVO-a u ovom procesu</t>
  </si>
  <si>
    <t xml:space="preserve">3.3.1.    Održana 4 sastanaka sa Kancelarijama za komunikaciju sa javnošću resornih ministarstava i KP-a;                              3.3.2.  Održana 4 sastanka sa Kancelarijama za informisanje u opštinama;                                                                                                         3.3.3. Organizovana obuka o izgradnji kapaciteta kancelarija za informisanje u opštinama u vezi sa izradom Unutrašnjih planova (efektivnih) komunikacije za proces EI-a; </t>
  </si>
  <si>
    <r>
      <t xml:space="preserve">Odeljenje za evropske integracije i koordinaciju politika;  KKJ-KP; MEI; Opštine; </t>
    </r>
    <r>
      <rPr>
        <sz val="16"/>
        <color indexed="10"/>
        <rFont val="Times New Roman"/>
        <family val="1"/>
      </rPr>
      <t>Donatori</t>
    </r>
    <r>
      <rPr>
        <sz val="16"/>
        <color indexed="63"/>
        <rFont val="Times New Roman"/>
        <family val="1"/>
      </rPr>
      <t xml:space="preserve"> </t>
    </r>
    <r>
      <rPr>
        <sz val="16"/>
        <color indexed="10"/>
        <rFont val="Times New Roman"/>
        <family val="1"/>
      </rPr>
      <t>(Odsek za kominikaciju sa javnošću)</t>
    </r>
  </si>
  <si>
    <r>
      <rPr>
        <sz val="10"/>
        <color indexed="10"/>
        <rFont val="Times New Roman"/>
        <family val="1"/>
      </rPr>
      <t>1. Promovisanje ispunjenja Evropske agende za opštine;
2. Priprema plana unutrašnje komunikacije;
3. Korišćenje društvenih mreža;
4. Priprema video zapisa i infografika za komunikaciju sa javnošću.</t>
    </r>
    <r>
      <rPr>
        <sz val="16"/>
        <color indexed="63"/>
        <rFont val="Times New Roman"/>
        <family val="1"/>
      </rPr>
      <t xml:space="preserve">
</t>
    </r>
  </si>
  <si>
    <t>Periodično izveštavanje, doprinos i učešće u raznim komitetima, radnim grupama i komisijama unutar i van ministarstva</t>
  </si>
  <si>
    <t>3.4.1.Broj i vrsta periodičnih izveštavanja;                         3.4.2.Broj ućešća u komitetima, radnim grupama i komisijama unutar ministarstva;                                                       3.4.3.Broj ućešća u komitetima, radnim grupama i komisijama van ministasrtva.</t>
  </si>
  <si>
    <r>
      <t>MJU;                                            MUP;                                                  MKOS;                                                 APK;                                            SSK;                                      MEI;                                      KKJ-KDV</t>
    </r>
    <r>
      <rPr>
        <sz val="16"/>
        <color indexed="10"/>
        <rFont val="Times New Roman"/>
        <family val="1"/>
      </rPr>
      <t xml:space="preserve"> (Odsek za komunuikaciju sa javnošću)</t>
    </r>
  </si>
  <si>
    <t>Organizovanje dobrovoljnih aktivnosti ministarstva</t>
  </si>
  <si>
    <r>
      <t xml:space="preserve">3.5.1. Obeležavanje Dana MLS-a kroz promotivne aktivnosti;
</t>
    </r>
    <r>
      <rPr>
        <sz val="16"/>
        <color indexed="10"/>
        <rFont val="Times New Roman"/>
        <family val="1"/>
      </rPr>
      <t xml:space="preserve">3.5.2.  2 aktivnosti u toku godine za dobrovoljno davanje krvi, realizovane;     ?   </t>
    </r>
    <r>
      <rPr>
        <sz val="16"/>
        <color indexed="63"/>
        <rFont val="Times New Roman"/>
        <family val="1"/>
      </rPr>
      <t xml:space="preserve">                                                                  3.5.3.   2 aktivnosti u toku godine za čišćenje životne sredine, realizovane;                                                                                              3.5.4. Ostale dobrovoljne i rekreativne aktivnosti.</t>
    </r>
    <r>
      <rPr>
        <sz val="16"/>
        <color indexed="10"/>
        <rFont val="Times New Roman"/>
        <family val="1"/>
      </rPr>
      <t xml:space="preserve"> (Odsek za komunikaciju sa javnošću)</t>
    </r>
  </si>
  <si>
    <r>
      <rPr>
        <sz val="16"/>
        <color indexed="63"/>
        <rFont val="Times New Roman"/>
        <family val="1"/>
      </rPr>
      <t xml:space="preserve">Maj 2020   </t>
    </r>
    <r>
      <rPr>
        <sz val="16"/>
        <color indexed="63"/>
        <rFont val="Times New Roman"/>
        <family val="1"/>
      </rPr>
      <t xml:space="preserve">            Oktobar 2020</t>
    </r>
  </si>
  <si>
    <t>NCTKK;                             Pravno odeljenje i nadgledanje opština; Odeljenje za evropske integracije i koordinaciju politika;                                        Odeljenje za opštinski učinak i transparentnost; Odeljenje za održivi opštinski razvoj; Odeljenje za međuopštinsku i prekograničnu saradnju;                        Odeljenje za finansije i opšte usluge;                      Odsek za nabavke; Odsek za unutrašnju reviziju; Opština priština.</t>
  </si>
  <si>
    <t>Jedinica za unutrašnju reviziju</t>
  </si>
  <si>
    <t>Nacrt - Plana za 2021. godinu  - Jedinica za unutrašnju reviziju-JUR/MALS</t>
  </si>
  <si>
    <t>Period angažovanja</t>
  </si>
  <si>
    <t>Br.</t>
  </si>
  <si>
    <t>Juni</t>
  </si>
  <si>
    <t>Juli</t>
  </si>
  <si>
    <t xml:space="preserve">Novembar </t>
  </si>
  <si>
    <t xml:space="preserve">
IZVEŠTAVAJ OVDE K1 2021
</t>
  </si>
  <si>
    <t xml:space="preserve">Završetak 2020. godine rada JUR-a i Revizorskog odbora u MALS-u  </t>
  </si>
  <si>
    <t xml:space="preserve"> Izveštavanje o drugoj polovini godine (jul-decembar 2020.) i procedovanje u MALS i CJU/MF   </t>
  </si>
  <si>
    <t xml:space="preserve">Priprema izveštaja drugog polugodišta rada JUR-a za 2020. godinu    </t>
  </si>
  <si>
    <t xml:space="preserve">Procedovanje izveštaja za  II polugodište 2020. godine (15.01.2020.)   </t>
  </si>
  <si>
    <t>Godišnje izveštavanje o radu JUR-a (januar-decembar 2019.) i procesiranje u MLS i CJU/MF</t>
  </si>
  <si>
    <t xml:space="preserve">Priprema godišnjeg izveštaja o radu JUR-a za 2020. godinu    </t>
  </si>
  <si>
    <t xml:space="preserve">Procesiranje godišnjeg izveštaja rada JUR-a za 2020. godinu (15.01.2020.) I godišnjeg izveštaja OR-a za  2020.   </t>
  </si>
  <si>
    <t>Održavanje prvog sastanka sa OR</t>
  </si>
  <si>
    <t xml:space="preserve">Razmatranje 2.polugodišta i  godišnjeg izveštaja o radu JUR-a za 2020. godinu      </t>
  </si>
  <si>
    <t xml:space="preserve">Angažovanje JUR-a u sprovođenju planiranih revizija i drugih radnji za prvo polugodište (januar-jun) / 2021.    </t>
  </si>
  <si>
    <t xml:space="preserve"> Sistem upravljanja kapitalnim investicijama (PIP-ovi koji se finansiraju / sufinanciraju) u 2020. godini
                             </t>
  </si>
  <si>
    <t xml:space="preserve">Planiranje angažovanja (ovlašćenje; izjave nezavisnosti revizora; najava angažmana; procena rizika i planiranje završnog vremena)     </t>
  </si>
  <si>
    <t xml:space="preserve">Terenski rad (Početni sastanak sa jedinicom koja će se revidirati - plan projekta; program angažovanja revizije; pojedinačni testovi revizije, prijem uzoraka i analiza itd.)   </t>
  </si>
  <si>
    <t xml:space="preserve">Izveštavanje (Nacrt izveštaja; Predloženi akcioni plan; Završni- sastanak; Akcioni plan koji je poslala jeinica za reviziju; Završni izveštaj)     </t>
  </si>
  <si>
    <t xml:space="preserve"> Sistem upravljanja budžetom I faza (Planiranje-budžetiranje u skladu sa ciljevima svakog programa/pod programa i radnje za početak budžetske godine 2021., kao i tretiranje prenesenih dugova iz 2020)       </t>
  </si>
  <si>
    <t xml:space="preserve">Planiranje angažovanja (ovlašćenje; izjave nezavisnosti revizora; najava angažmana; procena rizika i planiranje krajnjeg vremena)      </t>
  </si>
  <si>
    <t xml:space="preserve">Terenski rad (Početni sastanak sa jedinicom koja će se revidirati - plan projekta; program angažovanja revizije; pojedinačni testovi revizije)    </t>
  </si>
  <si>
    <t>Održavanje drugog sastanka sa  OR</t>
  </si>
  <si>
    <t>Razmatranje rada JUR-a i izveštaji revizije itd.</t>
  </si>
  <si>
    <t xml:space="preserve">
  Angažovanje JUR-a u  sprovođenju planiranih revizija i drugih radnji za 1. šestomesečje (januar-jun) / 2021.</t>
  </si>
  <si>
    <t>Sistem upravljanja logistikom: Upravljanje vozilima u MPL</t>
  </si>
  <si>
    <r>
      <rPr>
        <sz val="12"/>
        <color indexed="8"/>
        <rFont val="Calibri"/>
        <family val="2"/>
      </rPr>
      <t>Terenski rad (Početni sastanak sa jedinicom koja će se revidirati - plan projekta; program angažovanja revizije; pojedinačni testovi revizije</t>
    </r>
    <r>
      <rPr>
        <sz val="10"/>
        <color indexed="8"/>
        <rFont val="Calibri"/>
        <family val="2"/>
      </rPr>
      <t>)</t>
    </r>
  </si>
  <si>
    <t xml:space="preserve">Izveštavanje (Nacrt izveštaja; Predloženi akcioni plan; Završni- sastanak; Akcioni plan koji je poslala jedinica za reviziju; Završni izveštaj)     </t>
  </si>
  <si>
    <t xml:space="preserve">Izveštavanje prvog šestomesečja o radu JUR-a za 2021. godinu i procesiranje   </t>
  </si>
  <si>
    <t xml:space="preserve">Priprema prvog šeszomesečnog izveštaja  </t>
  </si>
  <si>
    <t xml:space="preserve">Procedovanje  </t>
  </si>
  <si>
    <t>Angažovanje JUR-a u sprovođenju planiranih revizija i drugih akcija za drugo šestomesečje, jul-decembar / 2021.    A</t>
  </si>
  <si>
    <t>Održavanje trećeg sastanka OR-a</t>
  </si>
  <si>
    <t>Razmatranje rada JUR-a i izveštaji revizije.</t>
  </si>
  <si>
    <t>Sistem  upravljanja javnom nabavkom</t>
  </si>
  <si>
    <t xml:space="preserve">Planiranje angažovanja (ovlašćenje; izjave nezavisnosti revizora; najava angažmana; procena rizika i planiranje krajnjeg vremena)     </t>
  </si>
  <si>
    <r>
      <rPr>
        <sz val="12"/>
        <color indexed="8"/>
        <rFont val="Calibri"/>
        <family val="2"/>
      </rPr>
      <t>Terenski rad (Početni sastanak sa jedinicom koja će se revidirati - plan projekta; program angažovanja revizije; pojedinačni testovi revizije itd.</t>
    </r>
    <r>
      <rPr>
        <sz val="11"/>
        <color indexed="8"/>
        <rFont val="Calibri"/>
        <family val="2"/>
      </rPr>
      <t>)</t>
    </r>
  </si>
  <si>
    <t xml:space="preserve">Izveštavanje (Nacrt izveštaja; Predloženi akcioni plan; Završni- sastanak; Akcioni plan koji je poslala jedinica za reviziju; Završni izveštaj)      </t>
  </si>
  <si>
    <t xml:space="preserve">Održavanje četvrtog  sastanka OR-a </t>
  </si>
  <si>
    <t xml:space="preserve"> Angažovanje JUR-a u sprovođenje planiranih revizija i drugih akcija za drugu polovinu godine, jul-decembar / 2020  </t>
  </si>
  <si>
    <t xml:space="preserve">Sistem upravljanja budžetom II faza: Učinak ostvarivanja budžeta i  analiza specifičnih troškova </t>
  </si>
  <si>
    <t>Terenski rad (Početni sastanak sa jedinicom koja će se revidirati - plan projekta; program angažovanja revizije; pojedinačni testovi revizije</t>
  </si>
  <si>
    <t xml:space="preserve">Izveštavanje (Nacrt izveštaja; Predloženi akcioni plan; Završni- sastanak; Akcioni plan koji je poslala jeinica za reviziju; Završni izveštaj)    </t>
  </si>
  <si>
    <t>Ad-hoc revizije</t>
  </si>
  <si>
    <t>Održavanje ad-hoc revizija prema zahtevu menadžmenta</t>
  </si>
  <si>
    <t xml:space="preserve">Stručne obuke  za osoblje JUR-a </t>
  </si>
  <si>
    <t xml:space="preserve">Stručne obuke revizijonog osoblja tokom  2021.godine.     </t>
  </si>
  <si>
    <t xml:space="preserve">Stratešeki i godišnji plana JUR-a </t>
  </si>
  <si>
    <t xml:space="preserve">Priprema planova JUR-a (Strateškog i 2022-2024) i godišnjeg plana za 2022    </t>
  </si>
  <si>
    <t>Održavanje petog sastanka OR</t>
  </si>
  <si>
    <t xml:space="preserve">Razmatranje rada JUR-a -Izveštaji o reviziji planova (strateškog i godišnjeg plana) i dr.    </t>
  </si>
  <si>
    <t>PLANIRANJE JAVNE NABAVKE</t>
  </si>
  <si>
    <t xml:space="preserve">Prema članu 8 Zakona br.04/L-042, o javnoj nabavci  Republike Kosovo, 
dopunjeno i izmenjeno sa zakonom br. 04/L-237,Zakonom br. 05/L-068 i Zakonom br. 05/L-092        </t>
  </si>
  <si>
    <t>Za fiskalnu godinu</t>
  </si>
  <si>
    <t xml:space="preserve">[Preliminarno planiranje javne nabavke treba da se dopuni i dostavlja u kancelariju GS-a najkasnije trideset (30) dana, pre početka svake fiskalne godine]       </t>
  </si>
  <si>
    <t>Datum dostavljanja u KGS</t>
  </si>
  <si>
    <t>Prethodno planiranje</t>
  </si>
  <si>
    <t>ČLAN I.        Identifikovanje Ugovornog autoriteta (UA)</t>
  </si>
  <si>
    <t>Ime/naziv UA</t>
  </si>
  <si>
    <t>Ministarstvo administracije lokalne samouprave</t>
  </si>
  <si>
    <t>Kontakt osoba:</t>
  </si>
  <si>
    <t xml:space="preserve">Zgrada bivše ”Rilindje”, sprat 13. Sala br. 1328, Odeljenje za nabavku MALS, Priština    </t>
  </si>
  <si>
    <t>Poštanski kod</t>
  </si>
  <si>
    <t>Grad</t>
  </si>
  <si>
    <t>Priština</t>
  </si>
  <si>
    <t xml:space="preserve">Region </t>
  </si>
  <si>
    <t>Telefon</t>
  </si>
  <si>
    <t>Faks</t>
  </si>
  <si>
    <t>[unesi broj faksa UA]</t>
  </si>
  <si>
    <t xml:space="preserve">ČLAN II.  Sadržajni opis planiranih ugovora za fiskalnu godinu   </t>
  </si>
  <si>
    <t>II.1) UGOVORI O SNABDEVANJU</t>
  </si>
  <si>
    <t>Klasifikacija proizvoda  (prve dve šifre iz FPP-a)</t>
  </si>
  <si>
    <t>Redni broj nabavki</t>
  </si>
  <si>
    <t>Opis ugovora</t>
  </si>
  <si>
    <t>Redni broj</t>
  </si>
  <si>
    <t>Artikal</t>
  </si>
  <si>
    <t>Merna jedinica</t>
  </si>
  <si>
    <t>Približna godišnja količina</t>
  </si>
  <si>
    <t>Cena za jedinicu</t>
  </si>
  <si>
    <t>Predviđana vrednost ugovora</t>
  </si>
  <si>
    <t>Predviđeni datum početka nabavke</t>
  </si>
  <si>
    <t>Snabdevanje za kancelariju</t>
  </si>
  <si>
    <t>Sveske sa logom MLS A5</t>
  </si>
  <si>
    <t>komada</t>
  </si>
  <si>
    <t>Sveske sa logom MLS A4</t>
  </si>
  <si>
    <t>Hemijske sa logom MLS</t>
  </si>
  <si>
    <t>Kancelarijski kalendari za radni sto, sa logom MLS</t>
  </si>
  <si>
    <t xml:space="preserve">Baner sa logom </t>
  </si>
  <si>
    <t>Set sa radnim alatima, za logistiku</t>
  </si>
  <si>
    <t>Set sa radnim alatima za servisiranje računara</t>
  </si>
  <si>
    <t>Fascikle sa logom MLS-a za različite događaje</t>
  </si>
  <si>
    <t xml:space="preserve">Tepisoni za kancelariju za dva sprata MLS -a </t>
  </si>
  <si>
    <t xml:space="preserve">Zaštitna sredstva od COVID-19 ( maske ) </t>
  </si>
  <si>
    <t>Zaštitna sredstva od COVID-19 (dezinfekciono sredstvo)</t>
  </si>
  <si>
    <t>Litar</t>
  </si>
  <si>
    <t>Veliki roler sa logom MALS-a</t>
  </si>
  <si>
    <t>Bluze za logom MALS-a</t>
  </si>
  <si>
    <t xml:space="preserve">Metar točak </t>
  </si>
  <si>
    <t>Mreža za stolice (Kancelarija)</t>
  </si>
  <si>
    <t xml:space="preserve">Metar laser </t>
  </si>
  <si>
    <t>Ukupna vrednost</t>
  </si>
  <si>
    <t>Snabdevanje telefonima</t>
  </si>
  <si>
    <t xml:space="preserve">Fiksni telefoni </t>
  </si>
  <si>
    <t xml:space="preserve">Mobilni telefoni </t>
  </si>
  <si>
    <t xml:space="preserve">Snabdevanje sa ostalom IT opremom </t>
  </si>
  <si>
    <t xml:space="preserve">Kabal HDMI 1.5 m </t>
  </si>
  <si>
    <t>Kabal HDMI 10 m</t>
  </si>
  <si>
    <t xml:space="preserve">Kabal HDMI 2 m </t>
  </si>
  <si>
    <t>Kabal VGA 10 m</t>
  </si>
  <si>
    <t>Produžni kablovi za opremu ozvučenja</t>
  </si>
  <si>
    <t>Maus sa WIFI</t>
  </si>
  <si>
    <t>Produžni kabal za struju</t>
  </si>
  <si>
    <t xml:space="preserve">Stereo Headphone (slušalice) </t>
  </si>
  <si>
    <t xml:space="preserve"> Profesionalni skener za arhivu</t>
  </si>
  <si>
    <t>Kamera za online sastanke</t>
  </si>
  <si>
    <t xml:space="preserve">Osvetljujućesvetlo </t>
  </si>
  <si>
    <t>USB za ključeve sa logom MLS-a</t>
  </si>
  <si>
    <t>Laptop</t>
  </si>
  <si>
    <t xml:space="preserve">Laptop sa posebnim specifikacijama </t>
  </si>
  <si>
    <t>IT snabdevanje</t>
  </si>
  <si>
    <t>[Dodajte koliko vam je potrebno]</t>
  </si>
  <si>
    <t>II.2) UGOVORI O USLUGAMA</t>
  </si>
  <si>
    <t>Predviđena vrednost ugovora</t>
  </si>
  <si>
    <t xml:space="preserve">Održavanje i popravak vozila 5 vozila  </t>
  </si>
  <si>
    <t>Sa ugovorom</t>
  </si>
  <si>
    <t>Pružanje usluga čišćenja automobila (pranje automobila)</t>
  </si>
  <si>
    <t xml:space="preserve">Usluge tehničke kontrole </t>
  </si>
  <si>
    <t xml:space="preserve">Usluge osiguranje vozila (uključena su vozila koje ćemo uzeti pod kirijom TPL + i casco)   </t>
  </si>
  <si>
    <t>Usluge za prevođenje</t>
  </si>
  <si>
    <t>“Održavanje i razvoj IT sistema"</t>
  </si>
  <si>
    <t>Promovisajući video</t>
  </si>
  <si>
    <t>Grand Ukupno</t>
  </si>
  <si>
    <t>Centralizovani ugovori - CEN-a:</t>
  </si>
  <si>
    <t>Snabdevanje sa raznim službenim materijalom  LOT I, II, III, IV, V, VI, VII</t>
  </si>
  <si>
    <t xml:space="preserve"> Ugovor CEN-a                                                 </t>
  </si>
  <si>
    <t>Snabdevanje sa vodom, negaziranim i gaziranim pićem</t>
  </si>
  <si>
    <t xml:space="preserve"> Ugovor CEN-a     </t>
  </si>
  <si>
    <t>Snabdevanje sa gorivom  (benzin i nafta) Lot 3</t>
  </si>
  <si>
    <t xml:space="preserve">Snabdevanje sa gomama za vozila - LOT 2 centralni nivo </t>
  </si>
  <si>
    <t xml:space="preserve">Troškovi važdušnog prevoza    (avionske karte) </t>
  </si>
  <si>
    <t xml:space="preserve">Dugoročno korišćenje vozila pod zakupom/kirijom </t>
  </si>
  <si>
    <t>Snabdevanje sa kancelarijskim inventarom LOT 3 i  LOT 2</t>
  </si>
  <si>
    <t xml:space="preserve">Kirija za opremu (fotokopije) </t>
  </si>
  <si>
    <t xml:space="preserve">II.3) UGOVORI O RADU </t>
  </si>
  <si>
    <t>Oprema za  unapređenje IT sistema i održavanje</t>
  </si>
  <si>
    <t>Količina</t>
  </si>
  <si>
    <t>Predviđna vrednost ugovora</t>
  </si>
  <si>
    <t xml:space="preserve">Ukupno </t>
  </si>
  <si>
    <t>Fizičko odvajanje kancelarija za dva kata MLS-a</t>
  </si>
  <si>
    <t>II.4) KONKURSI PROJEKTOVANJA</t>
  </si>
  <si>
    <t>Grand  Ukupno</t>
  </si>
  <si>
    <t>ANEXX PLANIRANJE PGS-a</t>
  </si>
  <si>
    <t>PLANIRANJE NABAVKE</t>
  </si>
  <si>
    <t xml:space="preserve">Prema članu 8 Zakona br.04/L-042, Zakon o javnoj nabavci     </t>
  </si>
  <si>
    <t xml:space="preserve">Sadržajni opis planiranih ugovora za fiskalnu 2018. godinu, za potrebe tri 3 programa PGS-a IPA II 2014-2020      </t>
  </si>
  <si>
    <t>II.1) UGOVORI O NABAVCI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</si>
</sst>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#,##0\ [$€-1];[Red]\-#,##0\ [$€-1]"/>
    <numFmt numFmtId="166" formatCode="_(* #,##0_);_(* \(#,##0\);_(* &quot;-&quot;??_);_(@_)"/>
    <numFmt numFmtId="167" formatCode="_(* #,##0.0_);_(* \(#,##0.0\);_(* &quot;-&quot;??_);_(@_)"/>
  </numFmts>
  <fonts count="9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Book Antiqua"/>
      <family val="1"/>
    </font>
    <font>
      <b/>
      <i/>
      <sz val="11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i/>
      <u/>
      <sz val="11"/>
      <name val="Book Antiqua"/>
      <family val="1"/>
    </font>
    <font>
      <sz val="10"/>
      <name val="Book Antiqua"/>
      <family val="1"/>
    </font>
    <font>
      <b/>
      <sz val="18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i/>
      <sz val="12"/>
      <name val="Book Antiqua"/>
      <family val="1"/>
    </font>
    <font>
      <sz val="16"/>
      <color indexed="63"/>
      <name val="Times New Roman"/>
      <family val="1"/>
    </font>
    <font>
      <sz val="16"/>
      <color indexed="10"/>
      <name val="Times New Roman"/>
      <family val="1"/>
    </font>
    <font>
      <sz val="14"/>
      <color indexed="63"/>
      <name val="Times New Roman"/>
      <family val="1"/>
    </font>
    <font>
      <sz val="10"/>
      <color indexed="10"/>
      <name val="Times New Roman"/>
      <family val="1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10"/>
      <name val="Book Antiqua"/>
      <family val="1"/>
    </font>
    <font>
      <b/>
      <sz val="10"/>
      <name val="Book Antiqua"/>
      <family val="1"/>
    </font>
    <font>
      <b/>
      <sz val="12"/>
      <color indexed="9"/>
      <name val="Book Antiqua"/>
      <family val="1"/>
    </font>
    <font>
      <b/>
      <sz val="16"/>
      <name val="Book Antiqua"/>
      <family val="1"/>
    </font>
    <font>
      <b/>
      <i/>
      <sz val="13"/>
      <name val="Book Antiqu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0"/>
      <name val="Book Antiqua"/>
      <family val="1"/>
    </font>
    <font>
      <sz val="12"/>
      <color indexed="8"/>
      <name val="Book Antiqua"/>
      <family val="1"/>
    </font>
    <font>
      <sz val="12"/>
      <color indexed="60"/>
      <name val="Book Antiqu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11"/>
      <color rgb="FFFF0000"/>
      <name val="Book Antiqua"/>
      <family val="1"/>
    </font>
    <font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6"/>
      <color rgb="FF4D4D4D"/>
      <name val="Times New Roman"/>
      <family val="1"/>
    </font>
    <font>
      <sz val="16"/>
      <color rgb="FF4D4D4D"/>
      <name val="Times New Roman"/>
      <family val="1"/>
    </font>
    <font>
      <sz val="16"/>
      <color rgb="FFFF0000"/>
      <name val="Times New Roman"/>
      <family val="1"/>
    </font>
    <font>
      <sz val="14"/>
      <color rgb="FFFF0000"/>
      <name val="Times New Roman"/>
      <family val="1"/>
    </font>
    <font>
      <sz val="14"/>
      <color rgb="FF4D4D4D"/>
      <name val="Times New Roman"/>
      <family val="1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b/>
      <sz val="18"/>
      <color theme="1"/>
      <name val="Calibri"/>
      <family val="2"/>
      <scheme val="minor"/>
    </font>
    <font>
      <b/>
      <sz val="20"/>
      <color theme="1"/>
      <name val="Book Antiqua"/>
      <family val="1"/>
    </font>
    <font>
      <b/>
      <sz val="16"/>
      <color theme="1"/>
      <name val="Book Antiqua"/>
      <family val="1"/>
    </font>
    <font>
      <b/>
      <sz val="18"/>
      <color theme="1"/>
      <name val="Book Antiqua"/>
      <family val="1"/>
    </font>
    <font>
      <b/>
      <sz val="36"/>
      <color theme="0"/>
      <name val="Book Antiqua"/>
      <family val="1"/>
    </font>
    <font>
      <b/>
      <u/>
      <sz val="30"/>
      <color theme="0"/>
      <name val="Book Antiqua"/>
      <family val="1"/>
    </font>
    <font>
      <b/>
      <sz val="30"/>
      <color theme="0"/>
      <name val="Book Antiqua"/>
      <family val="1"/>
    </font>
    <font>
      <b/>
      <sz val="12"/>
      <color theme="1"/>
      <name val="Arial"/>
      <family val="2"/>
    </font>
    <font>
      <b/>
      <i/>
      <sz val="28"/>
      <color rgb="FF333333"/>
      <name val="Times New Roman"/>
      <family val="1"/>
    </font>
    <font>
      <b/>
      <sz val="26"/>
      <color theme="0"/>
      <name val="Calibri"/>
      <family val="2"/>
      <scheme val="minor"/>
    </font>
    <font>
      <b/>
      <i/>
      <sz val="11"/>
      <color rgb="FF4D4D4D"/>
      <name val="Book Antiqua"/>
      <family val="1"/>
    </font>
    <font>
      <b/>
      <sz val="22"/>
      <color theme="1" tint="4.9989318521683403E-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D7AFE"/>
        <bgColor indexed="64"/>
      </patternFill>
    </fill>
  </fills>
  <borders count="1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</borders>
  <cellStyleXfs count="4">
    <xf numFmtId="0" fontId="0" fillId="0" borderId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147">
    <xf numFmtId="0" fontId="0" fillId="0" borderId="0" xfId="0"/>
    <xf numFmtId="0" fontId="0" fillId="0" borderId="0" xfId="0" applyAlignment="1">
      <alignment horizontal="center"/>
    </xf>
    <xf numFmtId="0" fontId="5" fillId="2" borderId="83" xfId="0" applyFont="1" applyFill="1" applyBorder="1" applyAlignment="1">
      <alignment horizontal="center" vertical="center" wrapText="1"/>
    </xf>
    <xf numFmtId="0" fontId="0" fillId="0" borderId="0" xfId="0" applyBorder="1"/>
    <xf numFmtId="0" fontId="32" fillId="0" borderId="0" xfId="0" applyFont="1" applyAlignment="1">
      <alignment horizontal="left" vertical="top"/>
    </xf>
    <xf numFmtId="0" fontId="5" fillId="2" borderId="84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8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1" xfId="0" applyFont="1" applyFill="1" applyBorder="1" applyAlignment="1">
      <alignment horizontal="center" vertical="center" wrapText="1"/>
    </xf>
    <xf numFmtId="0" fontId="4" fillId="0" borderId="9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0" fontId="34" fillId="0" borderId="89" xfId="0" applyFont="1" applyFill="1" applyBorder="1" applyAlignment="1">
      <alignment horizontal="center" vertical="center" wrapText="1"/>
    </xf>
    <xf numFmtId="0" fontId="4" fillId="0" borderId="93" xfId="0" applyFont="1" applyFill="1" applyBorder="1" applyAlignment="1">
      <alignment horizontal="center" vertical="center" wrapText="1"/>
    </xf>
    <xf numFmtId="0" fontId="34" fillId="0" borderId="88" xfId="0" applyFont="1" applyFill="1" applyBorder="1" applyAlignment="1">
      <alignment horizontal="center" vertical="center" wrapText="1"/>
    </xf>
    <xf numFmtId="0" fontId="34" fillId="0" borderId="9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5" fillId="0" borderId="96" xfId="0" applyFont="1" applyFill="1" applyBorder="1" applyAlignment="1">
      <alignment horizontal="center" vertical="center" wrapText="1"/>
    </xf>
    <xf numFmtId="0" fontId="35" fillId="0" borderId="88" xfId="0" applyFont="1" applyFill="1" applyBorder="1" applyAlignment="1">
      <alignment horizontal="center" vertical="center" wrapText="1"/>
    </xf>
    <xf numFmtId="165" fontId="35" fillId="0" borderId="96" xfId="0" applyNumberFormat="1" applyFont="1" applyFill="1" applyBorder="1" applyAlignment="1">
      <alignment horizontal="center" vertical="center" wrapText="1"/>
    </xf>
    <xf numFmtId="0" fontId="4" fillId="0" borderId="96" xfId="0" applyFont="1" applyFill="1" applyBorder="1" applyAlignment="1">
      <alignment horizontal="center" vertical="center" wrapText="1"/>
    </xf>
    <xf numFmtId="165" fontId="35" fillId="0" borderId="88" xfId="0" applyNumberFormat="1" applyFont="1" applyFill="1" applyBorder="1" applyAlignment="1">
      <alignment horizontal="center" vertical="center" wrapText="1"/>
    </xf>
    <xf numFmtId="0" fontId="35" fillId="0" borderId="97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88" xfId="0" applyFont="1" applyFill="1" applyBorder="1" applyAlignment="1">
      <alignment horizontal="center" vertical="center" wrapText="1"/>
    </xf>
    <xf numFmtId="165" fontId="4" fillId="0" borderId="101" xfId="0" applyNumberFormat="1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5" fillId="2" borderId="102" xfId="0" applyFont="1" applyFill="1" applyBorder="1" applyAlignment="1">
      <alignment horizontal="center" vertical="center" wrapText="1"/>
    </xf>
    <xf numFmtId="0" fontId="35" fillId="2" borderId="100" xfId="0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" vertical="center" wrapText="1"/>
    </xf>
    <xf numFmtId="0" fontId="4" fillId="2" borderId="8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 applyAlignment="1"/>
    <xf numFmtId="0" fontId="0" fillId="0" borderId="3" xfId="0" applyBorder="1" applyAlignment="1"/>
    <xf numFmtId="0" fontId="35" fillId="2" borderId="3" xfId="0" applyFont="1" applyFill="1" applyBorder="1" applyAlignment="1">
      <alignment horizontal="center" vertical="center"/>
    </xf>
    <xf numFmtId="0" fontId="35" fillId="0" borderId="3" xfId="0" applyFont="1" applyBorder="1" applyAlignment="1">
      <alignment wrapText="1"/>
    </xf>
    <xf numFmtId="0" fontId="35" fillId="0" borderId="3" xfId="0" applyFont="1" applyBorder="1" applyAlignment="1">
      <alignment horizontal="center" vertical="center"/>
    </xf>
    <xf numFmtId="0" fontId="0" fillId="2" borderId="3" xfId="0" applyFont="1" applyFill="1" applyBorder="1"/>
    <xf numFmtId="0" fontId="0" fillId="2" borderId="3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vertical="center" wrapText="1"/>
    </xf>
    <xf numFmtId="0" fontId="3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wrapText="1"/>
    </xf>
    <xf numFmtId="0" fontId="38" fillId="0" borderId="6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vertical="center" wrapText="1"/>
    </xf>
    <xf numFmtId="0" fontId="38" fillId="0" borderId="1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8" xfId="0" applyFill="1" applyBorder="1"/>
    <xf numFmtId="0" fontId="0" fillId="0" borderId="0" xfId="0" applyFill="1" applyAlignment="1">
      <alignment horizontal="center" vertical="center"/>
    </xf>
    <xf numFmtId="0" fontId="40" fillId="4" borderId="1" xfId="0" applyFont="1" applyFill="1" applyBorder="1" applyAlignment="1">
      <alignment horizontal="center" vertical="center" wrapText="1"/>
    </xf>
    <xf numFmtId="0" fontId="40" fillId="4" borderId="21" xfId="0" applyFont="1" applyFill="1" applyBorder="1" applyAlignment="1">
      <alignment horizontal="center" vertical="center" wrapText="1"/>
    </xf>
    <xf numFmtId="0" fontId="40" fillId="0" borderId="103" xfId="0" applyFont="1" applyFill="1" applyBorder="1" applyAlignment="1">
      <alignment horizontal="left" vertical="top" wrapText="1"/>
    </xf>
    <xf numFmtId="0" fontId="41" fillId="0" borderId="21" xfId="0" applyFont="1" applyFill="1" applyBorder="1" applyAlignment="1">
      <alignment vertical="top" wrapText="1"/>
    </xf>
    <xf numFmtId="0" fontId="41" fillId="0" borderId="21" xfId="0" applyFont="1" applyFill="1" applyBorder="1" applyAlignment="1">
      <alignment horizontal="left" vertical="top" wrapText="1"/>
    </xf>
    <xf numFmtId="0" fontId="41" fillId="0" borderId="21" xfId="0" applyFont="1" applyFill="1" applyBorder="1" applyAlignment="1">
      <alignment horizontal="center" vertical="center" wrapText="1"/>
    </xf>
    <xf numFmtId="165" fontId="42" fillId="0" borderId="21" xfId="0" applyNumberFormat="1" applyFont="1" applyFill="1" applyBorder="1" applyAlignment="1">
      <alignment vertical="center" wrapText="1"/>
    </xf>
    <xf numFmtId="0" fontId="41" fillId="0" borderId="104" xfId="0" applyFont="1" applyFill="1" applyBorder="1" applyAlignment="1">
      <alignment horizontal="center" vertical="center" wrapText="1"/>
    </xf>
    <xf numFmtId="0" fontId="41" fillId="0" borderId="105" xfId="0" applyFont="1" applyFill="1" applyBorder="1" applyAlignment="1">
      <alignment horizontal="center" vertical="center" wrapText="1"/>
    </xf>
    <xf numFmtId="0" fontId="40" fillId="0" borderId="106" xfId="0" applyFont="1" applyFill="1" applyBorder="1" applyAlignment="1">
      <alignment horizontal="left" vertical="top" wrapText="1"/>
    </xf>
    <xf numFmtId="0" fontId="42" fillId="0" borderId="21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22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vertical="center" wrapText="1"/>
    </xf>
    <xf numFmtId="0" fontId="42" fillId="0" borderId="21" xfId="0" applyFont="1" applyFill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center" vertical="center" wrapText="1"/>
    </xf>
    <xf numFmtId="0" fontId="41" fillId="0" borderId="25" xfId="0" applyFont="1" applyFill="1" applyBorder="1" applyAlignment="1">
      <alignment horizontal="center" vertical="center" wrapText="1"/>
    </xf>
    <xf numFmtId="0" fontId="41" fillId="0" borderId="26" xfId="0" applyFont="1" applyFill="1" applyBorder="1" applyAlignment="1">
      <alignment vertical="center" wrapText="1"/>
    </xf>
    <xf numFmtId="0" fontId="41" fillId="0" borderId="21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vertical="center" wrapText="1"/>
    </xf>
    <xf numFmtId="0" fontId="41" fillId="0" borderId="27" xfId="0" applyFont="1" applyFill="1" applyBorder="1" applyAlignment="1">
      <alignment horizontal="center" vertical="center" wrapText="1"/>
    </xf>
    <xf numFmtId="0" fontId="43" fillId="0" borderId="21" xfId="0" applyFont="1" applyFill="1" applyBorder="1" applyAlignment="1">
      <alignment vertical="center" wrapText="1"/>
    </xf>
    <xf numFmtId="0" fontId="41" fillId="0" borderId="25" xfId="0" applyFont="1" applyFill="1" applyBorder="1" applyAlignment="1">
      <alignment vertical="center" wrapText="1"/>
    </xf>
    <xf numFmtId="0" fontId="41" fillId="0" borderId="21" xfId="0" applyFont="1" applyBorder="1"/>
    <xf numFmtId="0" fontId="41" fillId="0" borderId="28" xfId="0" applyFont="1" applyFill="1" applyBorder="1" applyAlignment="1">
      <alignment vertical="center" wrapText="1"/>
    </xf>
    <xf numFmtId="0" fontId="41" fillId="0" borderId="8" xfId="0" applyFont="1" applyBorder="1"/>
    <xf numFmtId="0" fontId="41" fillId="0" borderId="27" xfId="0" applyFont="1" applyFill="1" applyBorder="1" applyAlignment="1">
      <alignment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left" vertical="center" wrapText="1"/>
    </xf>
    <xf numFmtId="0" fontId="41" fillId="0" borderId="24" xfId="0" applyFont="1" applyFill="1" applyBorder="1" applyAlignment="1">
      <alignment vertical="center" wrapText="1"/>
    </xf>
    <xf numFmtId="0" fontId="41" fillId="0" borderId="29" xfId="0" applyFont="1" applyFill="1" applyBorder="1" applyAlignment="1">
      <alignment vertical="center" wrapText="1"/>
    </xf>
    <xf numFmtId="0" fontId="40" fillId="0" borderId="108" xfId="0" applyFont="1" applyFill="1" applyBorder="1" applyAlignment="1">
      <alignment horizontal="left" vertical="top" wrapText="1"/>
    </xf>
    <xf numFmtId="0" fontId="42" fillId="0" borderId="10" xfId="0" applyFont="1" applyFill="1" applyBorder="1" applyAlignment="1">
      <alignment horizontal="left" vertical="top" wrapText="1"/>
    </xf>
    <xf numFmtId="0" fontId="44" fillId="0" borderId="21" xfId="0" applyFont="1" applyFill="1" applyBorder="1" applyAlignment="1">
      <alignment vertical="center" wrapText="1"/>
    </xf>
    <xf numFmtId="0" fontId="44" fillId="0" borderId="21" xfId="0" applyFont="1" applyFill="1" applyBorder="1" applyAlignment="1">
      <alignment horizontal="left" vertical="top" wrapText="1"/>
    </xf>
    <xf numFmtId="0" fontId="40" fillId="0" borderId="109" xfId="0" applyFont="1" applyFill="1" applyBorder="1" applyAlignment="1">
      <alignment horizontal="left" vertical="top" wrapText="1"/>
    </xf>
    <xf numFmtId="0" fontId="41" fillId="0" borderId="110" xfId="0" applyFont="1" applyFill="1" applyBorder="1" applyAlignment="1">
      <alignment vertical="center" wrapText="1"/>
    </xf>
    <xf numFmtId="0" fontId="41" fillId="0" borderId="111" xfId="0" applyFont="1" applyFill="1" applyBorder="1" applyAlignment="1">
      <alignment vertical="center" wrapText="1"/>
    </xf>
    <xf numFmtId="0" fontId="45" fillId="5" borderId="21" xfId="0" applyFont="1" applyFill="1" applyBorder="1" applyAlignment="1">
      <alignment vertical="center" wrapText="1"/>
    </xf>
    <xf numFmtId="0" fontId="46" fillId="0" borderId="21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47" fillId="0" borderId="112" xfId="0" applyFont="1" applyFill="1" applyBorder="1" applyAlignment="1">
      <alignment horizontal="center" vertical="center" wrapText="1"/>
    </xf>
    <xf numFmtId="0" fontId="0" fillId="2" borderId="113" xfId="0" applyFont="1" applyFill="1" applyBorder="1" applyAlignment="1">
      <alignment horizontal="left" vertical="center" wrapText="1"/>
    </xf>
    <xf numFmtId="0" fontId="47" fillId="6" borderId="114" xfId="0" applyFont="1" applyFill="1" applyBorder="1" applyAlignment="1">
      <alignment horizontal="left" vertical="center" wrapText="1"/>
    </xf>
    <xf numFmtId="0" fontId="47" fillId="6" borderId="115" xfId="0" applyFont="1" applyFill="1" applyBorder="1" applyAlignment="1">
      <alignment horizontal="left" vertical="center" wrapText="1"/>
    </xf>
    <xf numFmtId="0" fontId="47" fillId="0" borderId="115" xfId="0" applyFont="1" applyFill="1" applyBorder="1" applyAlignment="1">
      <alignment horizontal="left" vertical="center" wrapText="1"/>
    </xf>
    <xf numFmtId="0" fontId="47" fillId="2" borderId="115" xfId="0" applyFont="1" applyFill="1" applyBorder="1" applyAlignment="1">
      <alignment horizontal="left" vertical="center" wrapText="1"/>
    </xf>
    <xf numFmtId="0" fontId="47" fillId="0" borderId="113" xfId="0" applyFont="1" applyFill="1" applyBorder="1" applyAlignment="1">
      <alignment horizontal="left" vertical="center" wrapText="1"/>
    </xf>
    <xf numFmtId="0" fontId="0" fillId="0" borderId="32" xfId="0" applyBorder="1"/>
    <xf numFmtId="0" fontId="47" fillId="0" borderId="116" xfId="0" applyFont="1" applyFill="1" applyBorder="1" applyAlignment="1">
      <alignment horizontal="center" vertical="center" wrapText="1"/>
    </xf>
    <xf numFmtId="0" fontId="0" fillId="2" borderId="117" xfId="0" applyFont="1" applyFill="1" applyBorder="1" applyAlignment="1">
      <alignment horizontal="left" vertical="center" wrapText="1"/>
    </xf>
    <xf numFmtId="0" fontId="47" fillId="6" borderId="118" xfId="0" applyFont="1" applyFill="1" applyBorder="1" applyAlignment="1">
      <alignment horizontal="left" vertical="center" wrapText="1"/>
    </xf>
    <xf numFmtId="0" fontId="47" fillId="6" borderId="119" xfId="0" applyFont="1" applyFill="1" applyBorder="1" applyAlignment="1">
      <alignment horizontal="left" vertical="center" wrapText="1"/>
    </xf>
    <xf numFmtId="0" fontId="47" fillId="0" borderId="119" xfId="0" applyFont="1" applyFill="1" applyBorder="1" applyAlignment="1">
      <alignment horizontal="left" vertical="center" wrapText="1"/>
    </xf>
    <xf numFmtId="0" fontId="47" fillId="2" borderId="119" xfId="0" applyFont="1" applyFill="1" applyBorder="1" applyAlignment="1">
      <alignment horizontal="left" vertical="center" wrapText="1"/>
    </xf>
    <xf numFmtId="0" fontId="47" fillId="0" borderId="120" xfId="0" applyFont="1" applyFill="1" applyBorder="1" applyAlignment="1">
      <alignment horizontal="left" vertical="center" wrapText="1"/>
    </xf>
    <xf numFmtId="0" fontId="47" fillId="0" borderId="121" xfId="0" applyFont="1" applyFill="1" applyBorder="1" applyAlignment="1">
      <alignment horizontal="center" vertical="center" wrapText="1"/>
    </xf>
    <xf numFmtId="0" fontId="0" fillId="2" borderId="122" xfId="0" applyFont="1" applyFill="1" applyBorder="1" applyAlignment="1">
      <alignment horizontal="left" vertical="center" wrapText="1"/>
    </xf>
    <xf numFmtId="0" fontId="47" fillId="6" borderId="87" xfId="0" applyFont="1" applyFill="1" applyBorder="1" applyAlignment="1">
      <alignment horizontal="left" vertical="center" wrapText="1"/>
    </xf>
    <xf numFmtId="0" fontId="47" fillId="6" borderId="89" xfId="0" applyFont="1" applyFill="1" applyBorder="1" applyAlignment="1">
      <alignment horizontal="left" vertical="center" wrapText="1"/>
    </xf>
    <xf numFmtId="0" fontId="47" fillId="2" borderId="89" xfId="0" applyFont="1" applyFill="1" applyBorder="1" applyAlignment="1">
      <alignment horizontal="left" vertical="center" wrapText="1"/>
    </xf>
    <xf numFmtId="0" fontId="47" fillId="0" borderId="89" xfId="0" applyFont="1" applyFill="1" applyBorder="1" applyAlignment="1">
      <alignment horizontal="left" vertical="center" wrapText="1"/>
    </xf>
    <xf numFmtId="0" fontId="47" fillId="2" borderId="123" xfId="0" applyFont="1" applyFill="1" applyBorder="1" applyAlignment="1">
      <alignment horizontal="left" vertical="center" wrapText="1"/>
    </xf>
    <xf numFmtId="0" fontId="47" fillId="0" borderId="124" xfId="0" applyFont="1" applyFill="1" applyBorder="1" applyAlignment="1">
      <alignment horizontal="center" vertical="center" wrapText="1"/>
    </xf>
    <xf numFmtId="0" fontId="0" fillId="2" borderId="125" xfId="0" applyFont="1" applyFill="1" applyBorder="1" applyAlignment="1">
      <alignment horizontal="left" vertical="center" wrapText="1"/>
    </xf>
    <xf numFmtId="0" fontId="47" fillId="6" borderId="124" xfId="0" applyFont="1" applyFill="1" applyBorder="1" applyAlignment="1">
      <alignment horizontal="left" vertical="center" wrapText="1"/>
    </xf>
    <xf numFmtId="0" fontId="47" fillId="6" borderId="126" xfId="0" applyFont="1" applyFill="1" applyBorder="1" applyAlignment="1">
      <alignment horizontal="left" vertical="center" wrapText="1"/>
    </xf>
    <xf numFmtId="0" fontId="47" fillId="2" borderId="126" xfId="0" applyFont="1" applyFill="1" applyBorder="1" applyAlignment="1">
      <alignment horizontal="left" vertical="center" wrapText="1"/>
    </xf>
    <xf numFmtId="0" fontId="47" fillId="0" borderId="126" xfId="0" applyFont="1" applyFill="1" applyBorder="1" applyAlignment="1">
      <alignment horizontal="left" vertical="center" wrapText="1"/>
    </xf>
    <xf numFmtId="0" fontId="47" fillId="2" borderId="125" xfId="0" applyFont="1" applyFill="1" applyBorder="1" applyAlignment="1">
      <alignment horizontal="left" vertical="center" wrapText="1"/>
    </xf>
    <xf numFmtId="0" fontId="47" fillId="7" borderId="127" xfId="0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horizontal="center" vertical="center" wrapText="1"/>
    </xf>
    <xf numFmtId="0" fontId="47" fillId="0" borderId="33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47" fillId="0" borderId="87" xfId="0" applyFont="1" applyFill="1" applyBorder="1" applyAlignment="1">
      <alignment horizontal="left" vertical="center" wrapText="1"/>
    </xf>
    <xf numFmtId="0" fontId="47" fillId="2" borderId="127" xfId="0" applyFont="1" applyFill="1" applyBorder="1" applyAlignment="1">
      <alignment horizontal="left" vertical="center" wrapText="1"/>
    </xf>
    <xf numFmtId="0" fontId="47" fillId="7" borderId="127" xfId="0" applyFont="1" applyFill="1" applyBorder="1" applyAlignment="1">
      <alignment horizontal="left" vertical="center" wrapText="1"/>
    </xf>
    <xf numFmtId="0" fontId="47" fillId="7" borderId="89" xfId="0" applyFont="1" applyFill="1" applyBorder="1" applyAlignment="1">
      <alignment horizontal="left" vertical="center" wrapText="1"/>
    </xf>
    <xf numFmtId="0" fontId="47" fillId="0" borderId="128" xfId="0" applyFont="1" applyFill="1" applyBorder="1" applyAlignment="1">
      <alignment horizontal="center" vertical="center" wrapText="1"/>
    </xf>
    <xf numFmtId="0" fontId="47" fillId="2" borderId="130" xfId="0" applyFont="1" applyFill="1" applyBorder="1" applyAlignment="1">
      <alignment horizontal="left" vertical="center" wrapText="1"/>
    </xf>
    <xf numFmtId="0" fontId="47" fillId="2" borderId="131" xfId="0" applyFont="1" applyFill="1" applyBorder="1" applyAlignment="1">
      <alignment horizontal="left" vertical="center" wrapText="1"/>
    </xf>
    <xf numFmtId="0" fontId="47" fillId="8" borderId="131" xfId="0" applyFont="1" applyFill="1" applyBorder="1" applyAlignment="1">
      <alignment horizontal="left" vertical="center" wrapText="1"/>
    </xf>
    <xf numFmtId="0" fontId="47" fillId="8" borderId="88" xfId="0" applyFont="1" applyFill="1" applyBorder="1" applyAlignment="1">
      <alignment horizontal="left" vertical="center" wrapText="1"/>
    </xf>
    <xf numFmtId="0" fontId="47" fillId="0" borderId="131" xfId="0" applyFont="1" applyFill="1" applyBorder="1" applyAlignment="1">
      <alignment horizontal="left" vertical="center" wrapText="1"/>
    </xf>
    <xf numFmtId="0" fontId="47" fillId="0" borderId="132" xfId="0" applyFont="1" applyFill="1" applyBorder="1" applyAlignment="1">
      <alignment horizontal="left" vertical="center" wrapText="1"/>
    </xf>
    <xf numFmtId="0" fontId="47" fillId="0" borderId="133" xfId="0" applyFont="1" applyFill="1" applyBorder="1" applyAlignment="1">
      <alignment horizontal="center" vertical="center" wrapText="1"/>
    </xf>
    <xf numFmtId="0" fontId="47" fillId="0" borderId="93" xfId="0" applyFont="1" applyFill="1" applyBorder="1" applyAlignment="1">
      <alignment horizontal="left" vertical="center" wrapText="1"/>
    </xf>
    <xf numFmtId="0" fontId="47" fillId="0" borderId="88" xfId="0" applyFont="1" applyFill="1" applyBorder="1" applyAlignment="1">
      <alignment horizontal="left" vertical="center" wrapText="1"/>
    </xf>
    <xf numFmtId="0" fontId="47" fillId="0" borderId="135" xfId="0" applyFont="1" applyFill="1" applyBorder="1" applyAlignment="1">
      <alignment horizontal="left" vertical="center" wrapText="1"/>
    </xf>
    <xf numFmtId="0" fontId="49" fillId="2" borderId="136" xfId="0" applyFont="1" applyFill="1" applyBorder="1" applyAlignment="1">
      <alignment horizontal="left" vertical="center" wrapText="1"/>
    </xf>
    <xf numFmtId="0" fontId="47" fillId="0" borderId="124" xfId="0" applyFont="1" applyFill="1" applyBorder="1" applyAlignment="1">
      <alignment horizontal="left" vertical="center" wrapText="1"/>
    </xf>
    <xf numFmtId="0" fontId="47" fillId="8" borderId="126" xfId="0" applyFont="1" applyFill="1" applyBorder="1" applyAlignment="1">
      <alignment horizontal="left" vertical="center" wrapText="1"/>
    </xf>
    <xf numFmtId="0" fontId="47" fillId="8" borderId="119" xfId="0" applyFont="1" applyFill="1" applyBorder="1" applyAlignment="1">
      <alignment horizontal="left" vertical="center" wrapText="1"/>
    </xf>
    <xf numFmtId="0" fontId="47" fillId="0" borderId="125" xfId="0" applyFont="1" applyFill="1" applyBorder="1" applyAlignment="1">
      <alignment horizontal="left" vertical="center" wrapText="1"/>
    </xf>
    <xf numFmtId="0" fontId="47" fillId="0" borderId="34" xfId="0" applyFont="1" applyFill="1" applyBorder="1" applyAlignment="1">
      <alignment horizontal="center" vertical="center" wrapText="1"/>
    </xf>
    <xf numFmtId="0" fontId="47" fillId="0" borderId="35" xfId="0" applyFont="1" applyFill="1" applyBorder="1" applyAlignment="1">
      <alignment horizontal="left" vertical="center" wrapText="1"/>
    </xf>
    <xf numFmtId="0" fontId="47" fillId="2" borderId="2" xfId="0" applyFont="1" applyFill="1" applyBorder="1" applyAlignment="1">
      <alignment horizontal="left" vertical="center" wrapText="1"/>
    </xf>
    <xf numFmtId="0" fontId="47" fillId="8" borderId="2" xfId="0" applyFont="1" applyFill="1" applyBorder="1" applyAlignment="1">
      <alignment horizontal="left" vertical="center" wrapText="1"/>
    </xf>
    <xf numFmtId="0" fontId="47" fillId="0" borderId="2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left" vertical="center" wrapText="1"/>
    </xf>
    <xf numFmtId="0" fontId="47" fillId="0" borderId="5" xfId="0" applyFont="1" applyFill="1" applyBorder="1" applyAlignment="1">
      <alignment horizontal="center" vertical="center" wrapText="1"/>
    </xf>
    <xf numFmtId="0" fontId="0" fillId="2" borderId="137" xfId="0" applyFont="1" applyFill="1" applyBorder="1" applyAlignment="1">
      <alignment horizontal="left" vertical="center" wrapText="1"/>
    </xf>
    <xf numFmtId="0" fontId="47" fillId="0" borderId="97" xfId="0" applyFont="1" applyFill="1" applyBorder="1" applyAlignment="1">
      <alignment horizontal="left" vertical="center" wrapText="1"/>
    </xf>
    <xf numFmtId="0" fontId="47" fillId="0" borderId="102" xfId="0" applyFont="1" applyFill="1" applyBorder="1" applyAlignment="1">
      <alignment horizontal="left" vertical="center" wrapText="1"/>
    </xf>
    <xf numFmtId="0" fontId="47" fillId="8" borderId="102" xfId="0" applyFont="1" applyFill="1" applyBorder="1" applyAlignment="1">
      <alignment horizontal="left" vertical="center" wrapText="1"/>
    </xf>
    <xf numFmtId="0" fontId="47" fillId="2" borderId="102" xfId="0" applyFont="1" applyFill="1" applyBorder="1" applyAlignment="1">
      <alignment horizontal="left" vertical="center" wrapText="1"/>
    </xf>
    <xf numFmtId="0" fontId="47" fillId="0" borderId="138" xfId="0" applyFont="1" applyFill="1" applyBorder="1" applyAlignment="1">
      <alignment horizontal="left" vertical="center" wrapText="1"/>
    </xf>
    <xf numFmtId="0" fontId="47" fillId="0" borderId="10" xfId="0" applyFont="1" applyFill="1" applyBorder="1" applyAlignment="1">
      <alignment horizontal="center" vertical="center" wrapText="1"/>
    </xf>
    <xf numFmtId="0" fontId="47" fillId="0" borderId="118" xfId="0" applyFont="1" applyFill="1" applyBorder="1" applyAlignment="1">
      <alignment horizontal="left" vertical="center" wrapText="1"/>
    </xf>
    <xf numFmtId="0" fontId="32" fillId="7" borderId="25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 wrapText="1"/>
    </xf>
    <xf numFmtId="0" fontId="47" fillId="0" borderId="140" xfId="0" applyFont="1" applyFill="1" applyBorder="1" applyAlignment="1">
      <alignment horizontal="left" vertical="center" wrapText="1"/>
    </xf>
    <xf numFmtId="0" fontId="47" fillId="0" borderId="127" xfId="0" applyFont="1" applyFill="1" applyBorder="1" applyAlignment="1">
      <alignment horizontal="left" vertical="center" wrapText="1"/>
    </xf>
    <xf numFmtId="0" fontId="47" fillId="0" borderId="141" xfId="0" applyFont="1" applyFill="1" applyBorder="1" applyAlignment="1">
      <alignment horizontal="left" vertical="center" wrapText="1"/>
    </xf>
    <xf numFmtId="0" fontId="47" fillId="0" borderId="36" xfId="0" applyFont="1" applyFill="1" applyBorder="1" applyAlignment="1">
      <alignment horizontal="center" vertical="center" wrapText="1"/>
    </xf>
    <xf numFmtId="0" fontId="47" fillId="8" borderId="89" xfId="0" applyFont="1" applyFill="1" applyBorder="1" applyAlignment="1">
      <alignment horizontal="left" vertical="center" wrapText="1"/>
    </xf>
    <xf numFmtId="0" fontId="47" fillId="0" borderId="123" xfId="0" applyFont="1" applyFill="1" applyBorder="1" applyAlignment="1">
      <alignment horizontal="left" vertical="center" wrapText="1"/>
    </xf>
    <xf numFmtId="0" fontId="47" fillId="0" borderId="7" xfId="0" applyFont="1" applyFill="1" applyBorder="1" applyAlignment="1">
      <alignment horizontal="center" vertical="center" wrapText="1"/>
    </xf>
    <xf numFmtId="0" fontId="47" fillId="0" borderId="37" xfId="0" applyFont="1" applyFill="1" applyBorder="1" applyAlignment="1">
      <alignment horizontal="center" vertical="center" wrapText="1"/>
    </xf>
    <xf numFmtId="0" fontId="47" fillId="0" borderId="38" xfId="0" applyFont="1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left" vertical="center" wrapText="1"/>
    </xf>
    <xf numFmtId="0" fontId="47" fillId="0" borderId="27" xfId="0" applyFont="1" applyFill="1" applyBorder="1" applyAlignment="1">
      <alignment horizontal="center" vertical="center" wrapText="1"/>
    </xf>
    <xf numFmtId="0" fontId="0" fillId="2" borderId="30" xfId="0" applyFont="1" applyFill="1" applyBorder="1" applyAlignment="1">
      <alignment horizontal="left" vertical="center" wrapText="1"/>
    </xf>
    <xf numFmtId="0" fontId="47" fillId="0" borderId="101" xfId="0" applyFont="1" applyFill="1" applyBorder="1" applyAlignment="1">
      <alignment horizontal="left" vertical="center" wrapText="1"/>
    </xf>
    <xf numFmtId="0" fontId="47" fillId="0" borderId="100" xfId="0" applyFont="1" applyFill="1" applyBorder="1" applyAlignment="1">
      <alignment horizontal="left" vertical="center" wrapText="1"/>
    </xf>
    <xf numFmtId="0" fontId="47" fillId="2" borderId="100" xfId="0" applyFont="1" applyFill="1" applyBorder="1" applyAlignment="1">
      <alignment horizontal="left" vertical="center" wrapText="1"/>
    </xf>
    <xf numFmtId="0" fontId="47" fillId="6" borderId="100" xfId="0" applyFont="1" applyFill="1" applyBorder="1" applyAlignment="1">
      <alignment horizontal="left" vertical="center" wrapText="1"/>
    </xf>
    <xf numFmtId="0" fontId="47" fillId="0" borderId="142" xfId="0" applyFont="1" applyFill="1" applyBorder="1" applyAlignment="1">
      <alignment horizontal="left" vertical="center" wrapText="1"/>
    </xf>
    <xf numFmtId="0" fontId="0" fillId="7" borderId="25" xfId="0" applyFill="1" applyBorder="1" applyAlignment="1">
      <alignment horizontal="center" vertical="center"/>
    </xf>
    <xf numFmtId="0" fontId="47" fillId="0" borderId="25" xfId="0" applyFont="1" applyFill="1" applyBorder="1" applyAlignment="1">
      <alignment horizontal="center" vertical="center" wrapText="1"/>
    </xf>
    <xf numFmtId="0" fontId="47" fillId="0" borderId="143" xfId="0" applyFont="1" applyFill="1" applyBorder="1" applyAlignment="1">
      <alignment horizontal="left" vertical="center" wrapText="1"/>
    </xf>
    <xf numFmtId="0" fontId="47" fillId="0" borderId="39" xfId="0" applyFont="1" applyFill="1" applyBorder="1" applyAlignment="1">
      <alignment horizontal="center" vertical="center" wrapText="1"/>
    </xf>
    <xf numFmtId="0" fontId="0" fillId="2" borderId="134" xfId="0" applyFont="1" applyFill="1" applyBorder="1" applyAlignment="1">
      <alignment horizontal="left" vertical="center" wrapText="1"/>
    </xf>
    <xf numFmtId="0" fontId="1" fillId="2" borderId="145" xfId="0" applyFont="1" applyFill="1" applyBorder="1" applyAlignment="1">
      <alignment horizontal="left" vertical="center" wrapText="1"/>
    </xf>
    <xf numFmtId="0" fontId="47" fillId="0" borderId="15" xfId="0" applyFont="1" applyFill="1" applyBorder="1" applyAlignment="1">
      <alignment horizontal="center" vertical="center" wrapText="1"/>
    </xf>
    <xf numFmtId="0" fontId="47" fillId="0" borderId="89" xfId="0" applyFont="1" applyFill="1" applyBorder="1" applyAlignment="1">
      <alignment horizontal="left" vertical="top" wrapText="1"/>
    </xf>
    <xf numFmtId="0" fontId="47" fillId="0" borderId="20" xfId="0" applyFont="1" applyFill="1" applyBorder="1" applyAlignment="1">
      <alignment horizontal="center" vertical="center" wrapText="1"/>
    </xf>
    <xf numFmtId="0" fontId="0" fillId="2" borderId="144" xfId="0" applyFont="1" applyFill="1" applyBorder="1" applyAlignment="1">
      <alignment horizontal="left" vertical="center" wrapText="1"/>
    </xf>
    <xf numFmtId="0" fontId="32" fillId="9" borderId="21" xfId="0" applyFont="1" applyFill="1" applyBorder="1" applyAlignment="1">
      <alignment horizontal="center" vertical="center"/>
    </xf>
    <xf numFmtId="0" fontId="48" fillId="0" borderId="21" xfId="0" applyFont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left" vertical="center" wrapText="1"/>
    </xf>
    <xf numFmtId="0" fontId="47" fillId="9" borderId="127" xfId="0" applyFont="1" applyFill="1" applyBorder="1" applyAlignment="1">
      <alignment horizontal="left" vertical="center" wrapText="1"/>
    </xf>
    <xf numFmtId="0" fontId="48" fillId="10" borderId="140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7" fillId="0" borderId="140" xfId="0" applyFont="1" applyFill="1" applyBorder="1" applyAlignment="1">
      <alignment horizontal="center" vertical="center" wrapText="1"/>
    </xf>
    <xf numFmtId="0" fontId="0" fillId="0" borderId="141" xfId="0" applyFont="1" applyFill="1" applyBorder="1" applyAlignment="1">
      <alignment horizontal="left" vertical="center" wrapText="1"/>
    </xf>
    <xf numFmtId="0" fontId="47" fillId="11" borderId="127" xfId="0" applyFont="1" applyFill="1" applyBorder="1" applyAlignment="1">
      <alignment horizontal="left" vertical="center" wrapText="1"/>
    </xf>
    <xf numFmtId="0" fontId="32" fillId="6" borderId="25" xfId="0" applyFont="1" applyFill="1" applyBorder="1" applyAlignment="1">
      <alignment horizontal="center" vertical="center"/>
    </xf>
    <xf numFmtId="0" fontId="50" fillId="0" borderId="21" xfId="0" applyFont="1" applyBorder="1" applyAlignment="1">
      <alignment horizontal="center" vertical="center" wrapText="1"/>
    </xf>
    <xf numFmtId="0" fontId="47" fillId="12" borderId="10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40" xfId="0" applyBorder="1"/>
    <xf numFmtId="0" fontId="4" fillId="0" borderId="2" xfId="0" applyFont="1" applyFill="1" applyBorder="1" applyAlignment="1">
      <alignment vertical="top" wrapText="1"/>
    </xf>
    <xf numFmtId="165" fontId="4" fillId="0" borderId="2" xfId="0" applyNumberFormat="1" applyFont="1" applyFill="1" applyBorder="1" applyAlignment="1">
      <alignment vertical="top" wrapText="1"/>
    </xf>
    <xf numFmtId="0" fontId="34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/>
    <xf numFmtId="0" fontId="32" fillId="0" borderId="0" xfId="0" applyFont="1"/>
    <xf numFmtId="0" fontId="51" fillId="0" borderId="0" xfId="0" applyFont="1" applyAlignment="1"/>
    <xf numFmtId="0" fontId="52" fillId="13" borderId="7" xfId="0" applyFont="1" applyFill="1" applyBorder="1"/>
    <xf numFmtId="0" fontId="53" fillId="0" borderId="0" xfId="0" applyFont="1" applyAlignment="1">
      <alignment horizontal="justify"/>
    </xf>
    <xf numFmtId="0" fontId="54" fillId="0" borderId="41" xfId="0" applyFont="1" applyBorder="1" applyAlignment="1">
      <alignment wrapText="1"/>
    </xf>
    <xf numFmtId="0" fontId="54" fillId="0" borderId="0" xfId="0" applyFont="1" applyBorder="1" applyAlignment="1">
      <alignment wrapText="1"/>
    </xf>
    <xf numFmtId="0" fontId="54" fillId="0" borderId="25" xfId="0" applyFont="1" applyBorder="1" applyAlignment="1">
      <alignment wrapText="1"/>
    </xf>
    <xf numFmtId="0" fontId="54" fillId="0" borderId="41" xfId="0" applyFont="1" applyFill="1" applyBorder="1" applyAlignment="1">
      <alignment horizontal="left" vertical="top" wrapText="1"/>
    </xf>
    <xf numFmtId="0" fontId="54" fillId="0" borderId="16" xfId="0" applyFont="1" applyFill="1" applyBorder="1" applyAlignment="1">
      <alignment horizontal="left" vertical="top" wrapText="1"/>
    </xf>
    <xf numFmtId="0" fontId="54" fillId="0" borderId="0" xfId="0" applyFont="1" applyFill="1" applyBorder="1" applyAlignment="1">
      <alignment horizontal="left" vertical="top" wrapText="1"/>
    </xf>
    <xf numFmtId="0" fontId="52" fillId="0" borderId="0" xfId="0" applyFont="1" applyFill="1" applyBorder="1" applyAlignment="1"/>
    <xf numFmtId="0" fontId="32" fillId="0" borderId="0" xfId="0" applyFont="1" applyFill="1" applyBorder="1" applyAlignment="1"/>
    <xf numFmtId="0" fontId="52" fillId="0" borderId="0" xfId="0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54" fillId="2" borderId="43" xfId="0" applyFont="1" applyFill="1" applyBorder="1" applyAlignment="1" applyProtection="1">
      <alignment horizontal="center" vertical="center" wrapText="1"/>
    </xf>
    <xf numFmtId="0" fontId="54" fillId="2" borderId="44" xfId="0" applyFont="1" applyFill="1" applyBorder="1" applyAlignment="1" applyProtection="1">
      <alignment vertical="center" wrapText="1"/>
    </xf>
    <xf numFmtId="0" fontId="54" fillId="2" borderId="44" xfId="0" applyFont="1" applyFill="1" applyBorder="1" applyAlignment="1">
      <alignment horizontal="center" vertical="center"/>
    </xf>
    <xf numFmtId="0" fontId="54" fillId="2" borderId="44" xfId="0" applyFont="1" applyFill="1" applyBorder="1" applyAlignment="1" applyProtection="1">
      <alignment horizontal="center" vertical="center" wrapText="1"/>
    </xf>
    <xf numFmtId="43" fontId="54" fillId="2" borderId="45" xfId="1" applyFont="1" applyFill="1" applyBorder="1" applyAlignment="1" applyProtection="1">
      <alignment vertical="top" wrapText="1"/>
    </xf>
    <xf numFmtId="43" fontId="54" fillId="2" borderId="1" xfId="1" applyFont="1" applyFill="1" applyBorder="1" applyAlignment="1" applyProtection="1">
      <alignment horizontal="left" vertical="center" wrapText="1"/>
    </xf>
    <xf numFmtId="0" fontId="54" fillId="2" borderId="8" xfId="0" applyFont="1" applyFill="1" applyBorder="1" applyAlignment="1" applyProtection="1">
      <alignment horizontal="center" vertical="center" wrapText="1"/>
    </xf>
    <xf numFmtId="0" fontId="55" fillId="2" borderId="24" xfId="0" applyFont="1" applyFill="1" applyBorder="1" applyAlignment="1">
      <alignment wrapText="1"/>
    </xf>
    <xf numFmtId="0" fontId="54" fillId="2" borderId="24" xfId="0" applyFont="1" applyFill="1" applyBorder="1" applyAlignment="1">
      <alignment horizontal="center" vertical="center"/>
    </xf>
    <xf numFmtId="0" fontId="54" fillId="2" borderId="24" xfId="0" applyFont="1" applyFill="1" applyBorder="1" applyAlignment="1" applyProtection="1">
      <alignment horizontal="center" vertical="center" wrapText="1"/>
    </xf>
    <xf numFmtId="43" fontId="54" fillId="2" borderId="26" xfId="1" applyFont="1" applyFill="1" applyBorder="1" applyAlignment="1" applyProtection="1">
      <alignment vertical="top" wrapText="1"/>
    </xf>
    <xf numFmtId="43" fontId="54" fillId="2" borderId="21" xfId="1" applyFont="1" applyFill="1" applyBorder="1" applyAlignment="1" applyProtection="1">
      <alignment horizontal="left" vertical="center" wrapText="1"/>
    </xf>
    <xf numFmtId="0" fontId="54" fillId="2" borderId="24" xfId="0" applyFont="1" applyFill="1" applyBorder="1" applyAlignment="1" applyProtection="1">
      <alignment vertical="center" wrapText="1"/>
    </xf>
    <xf numFmtId="0" fontId="54" fillId="2" borderId="24" xfId="0" applyFont="1" applyFill="1" applyBorder="1" applyAlignment="1" applyProtection="1">
      <alignment horizontal="left" vertical="center" wrapText="1"/>
    </xf>
    <xf numFmtId="0" fontId="54" fillId="2" borderId="27" xfId="0" applyFont="1" applyFill="1" applyBorder="1" applyAlignment="1" applyProtection="1">
      <alignment vertical="center" wrapText="1"/>
    </xf>
    <xf numFmtId="0" fontId="54" fillId="2" borderId="27" xfId="0" applyFont="1" applyFill="1" applyBorder="1" applyAlignment="1" applyProtection="1">
      <alignment horizontal="center" vertical="center" wrapText="1"/>
    </xf>
    <xf numFmtId="43" fontId="54" fillId="2" borderId="0" xfId="1" applyFont="1" applyFill="1" applyBorder="1" applyAlignment="1" applyProtection="1">
      <alignment vertical="top" wrapText="1"/>
    </xf>
    <xf numFmtId="43" fontId="54" fillId="2" borderId="30" xfId="1" applyFont="1" applyFill="1" applyBorder="1" applyAlignment="1" applyProtection="1">
      <alignment horizontal="left" vertical="center" wrapText="1"/>
    </xf>
    <xf numFmtId="0" fontId="54" fillId="2" borderId="26" xfId="0" applyFont="1" applyFill="1" applyBorder="1" applyAlignment="1" applyProtection="1">
      <alignment vertical="center" wrapText="1"/>
    </xf>
    <xf numFmtId="0" fontId="54" fillId="2" borderId="21" xfId="0" applyFont="1" applyFill="1" applyBorder="1" applyAlignment="1" applyProtection="1">
      <alignment horizontal="center" vertical="center" wrapText="1"/>
    </xf>
    <xf numFmtId="0" fontId="54" fillId="2" borderId="21" xfId="0" applyFont="1" applyFill="1" applyBorder="1" applyAlignment="1">
      <alignment vertical="center" wrapText="1"/>
    </xf>
    <xf numFmtId="43" fontId="54" fillId="2" borderId="21" xfId="1" applyFont="1" applyFill="1" applyBorder="1" applyAlignment="1" applyProtection="1">
      <alignment horizontal="center" vertical="center" wrapText="1"/>
    </xf>
    <xf numFmtId="0" fontId="54" fillId="2" borderId="21" xfId="0" applyFont="1" applyFill="1" applyBorder="1" applyAlignment="1" applyProtection="1">
      <alignment vertical="center" wrapText="1"/>
    </xf>
    <xf numFmtId="43" fontId="54" fillId="2" borderId="26" xfId="1" applyFont="1" applyFill="1" applyBorder="1" applyAlignment="1" applyProtection="1">
      <alignment horizontal="left" vertical="top" wrapText="1"/>
    </xf>
    <xf numFmtId="0" fontId="54" fillId="2" borderId="8" xfId="0" applyFont="1" applyFill="1" applyBorder="1" applyAlignment="1" applyProtection="1">
      <alignment vertical="center" wrapText="1"/>
    </xf>
    <xf numFmtId="43" fontId="54" fillId="2" borderId="8" xfId="1" applyFont="1" applyFill="1" applyBorder="1" applyAlignment="1" applyProtection="1">
      <alignment horizontal="left" vertical="center" wrapText="1"/>
    </xf>
    <xf numFmtId="0" fontId="54" fillId="2" borderId="29" xfId="0" applyFont="1" applyFill="1" applyBorder="1" applyAlignment="1" applyProtection="1">
      <alignment horizontal="center" vertical="center" wrapText="1"/>
    </xf>
    <xf numFmtId="43" fontId="54" fillId="2" borderId="21" xfId="1" applyFont="1" applyFill="1" applyBorder="1" applyAlignment="1" applyProtection="1">
      <alignment vertical="top" wrapText="1"/>
    </xf>
    <xf numFmtId="43" fontId="32" fillId="8" borderId="21" xfId="1" applyFont="1" applyFill="1" applyBorder="1" applyAlignment="1">
      <alignment horizontal="left" vertical="center"/>
    </xf>
    <xf numFmtId="43" fontId="32" fillId="0" borderId="0" xfId="1" applyFont="1" applyBorder="1"/>
    <xf numFmtId="0" fontId="54" fillId="0" borderId="8" xfId="0" applyFont="1" applyFill="1" applyBorder="1" applyAlignment="1">
      <alignment horizontal="center" wrapText="1"/>
    </xf>
    <xf numFmtId="0" fontId="54" fillId="0" borderId="8" xfId="0" applyFont="1" applyFill="1" applyBorder="1" applyAlignment="1">
      <alignment horizontal="left" wrapText="1"/>
    </xf>
    <xf numFmtId="0" fontId="54" fillId="0" borderId="21" xfId="0" applyFont="1" applyFill="1" applyBorder="1" applyAlignment="1">
      <alignment horizontal="center" wrapText="1"/>
    </xf>
    <xf numFmtId="0" fontId="32" fillId="0" borderId="21" xfId="0" applyFont="1" applyFill="1" applyBorder="1" applyAlignment="1">
      <alignment horizontal="center"/>
    </xf>
    <xf numFmtId="43" fontId="54" fillId="0" borderId="21" xfId="1" applyFont="1" applyFill="1" applyBorder="1" applyAlignment="1">
      <alignment horizontal="center" wrapText="1"/>
    </xf>
    <xf numFmtId="43" fontId="32" fillId="0" borderId="21" xfId="1" applyFont="1" applyFill="1" applyBorder="1"/>
    <xf numFmtId="43" fontId="56" fillId="8" borderId="30" xfId="1" applyFont="1" applyFill="1" applyBorder="1" applyAlignment="1">
      <alignment vertical="center" wrapText="1"/>
    </xf>
    <xf numFmtId="0" fontId="54" fillId="2" borderId="33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left" vertical="top" wrapText="1"/>
    </xf>
    <xf numFmtId="0" fontId="54" fillId="2" borderId="30" xfId="0" applyFont="1" applyFill="1" applyBorder="1" applyAlignment="1">
      <alignment horizontal="center" vertical="center" wrapText="1"/>
    </xf>
    <xf numFmtId="43" fontId="54" fillId="2" borderId="45" xfId="1" applyFont="1" applyFill="1" applyBorder="1" applyAlignment="1">
      <alignment horizontal="center" vertical="center" wrapText="1"/>
    </xf>
    <xf numFmtId="0" fontId="54" fillId="2" borderId="21" xfId="0" applyFont="1" applyFill="1" applyBorder="1" applyAlignment="1">
      <alignment horizontal="center" vertical="center" wrapText="1"/>
    </xf>
    <xf numFmtId="0" fontId="54" fillId="2" borderId="21" xfId="0" applyFont="1" applyFill="1" applyBorder="1" applyAlignment="1">
      <alignment horizontal="left" vertical="top" wrapText="1"/>
    </xf>
    <xf numFmtId="43" fontId="54" fillId="2" borderId="26" xfId="1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center" vertical="center" wrapText="1"/>
    </xf>
    <xf numFmtId="0" fontId="54" fillId="2" borderId="30" xfId="0" applyFont="1" applyFill="1" applyBorder="1"/>
    <xf numFmtId="43" fontId="54" fillId="2" borderId="0" xfId="1" applyFont="1" applyFill="1" applyBorder="1" applyAlignment="1">
      <alignment horizontal="center" vertical="center" wrapText="1"/>
    </xf>
    <xf numFmtId="0" fontId="54" fillId="2" borderId="26" xfId="0" applyFont="1" applyFill="1" applyBorder="1" applyAlignment="1">
      <alignment horizontal="left" vertical="top" wrapText="1"/>
    </xf>
    <xf numFmtId="0" fontId="54" fillId="2" borderId="25" xfId="0" applyFont="1" applyFill="1" applyBorder="1" applyAlignment="1">
      <alignment horizontal="center" vertical="center" wrapText="1"/>
    </xf>
    <xf numFmtId="0" fontId="54" fillId="2" borderId="26" xfId="0" applyFont="1" applyFill="1" applyBorder="1" applyAlignment="1">
      <alignment horizontal="center" vertical="center" wrapText="1"/>
    </xf>
    <xf numFmtId="43" fontId="54" fillId="2" borderId="21" xfId="1" applyFont="1" applyFill="1" applyBorder="1" applyAlignment="1">
      <alignment horizontal="center" vertical="center" wrapText="1"/>
    </xf>
    <xf numFmtId="0" fontId="54" fillId="2" borderId="21" xfId="0" applyFont="1" applyFill="1" applyBorder="1" applyAlignment="1">
      <alignment wrapText="1"/>
    </xf>
    <xf numFmtId="0" fontId="54" fillId="2" borderId="0" xfId="0" applyFont="1" applyFill="1" applyBorder="1" applyAlignment="1">
      <alignment horizontal="center" vertical="center" wrapText="1"/>
    </xf>
    <xf numFmtId="43" fontId="54" fillId="2" borderId="1" xfId="1" applyFont="1" applyFill="1" applyBorder="1" applyAlignment="1">
      <alignment horizontal="center" vertical="center" wrapText="1"/>
    </xf>
    <xf numFmtId="0" fontId="54" fillId="2" borderId="21" xfId="0" applyFont="1" applyFill="1" applyBorder="1"/>
    <xf numFmtId="0" fontId="54" fillId="2" borderId="30" xfId="0" applyFont="1" applyFill="1" applyBorder="1" applyAlignment="1">
      <alignment wrapText="1"/>
    </xf>
    <xf numFmtId="43" fontId="54" fillId="2" borderId="30" xfId="1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54" fillId="2" borderId="8" xfId="0" applyFont="1" applyFill="1" applyBorder="1"/>
    <xf numFmtId="0" fontId="54" fillId="2" borderId="46" xfId="0" applyFont="1" applyFill="1" applyBorder="1" applyAlignment="1">
      <alignment horizontal="center" vertical="center" wrapText="1"/>
    </xf>
    <xf numFmtId="43" fontId="54" fillId="2" borderId="8" xfId="1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wrapText="1"/>
    </xf>
    <xf numFmtId="0" fontId="54" fillId="2" borderId="29" xfId="0" applyFont="1" applyFill="1" applyBorder="1" applyAlignment="1">
      <alignment wrapText="1"/>
    </xf>
    <xf numFmtId="43" fontId="54" fillId="2" borderId="10" xfId="1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vertical="top" wrapText="1"/>
    </xf>
    <xf numFmtId="43" fontId="54" fillId="2" borderId="25" xfId="1" applyFont="1" applyFill="1" applyBorder="1" applyAlignment="1">
      <alignment horizontal="center" vertical="center" wrapText="1"/>
    </xf>
    <xf numFmtId="0" fontId="0" fillId="0" borderId="0" xfId="0" applyFont="1" applyBorder="1"/>
    <xf numFmtId="43" fontId="32" fillId="8" borderId="33" xfId="1" applyFont="1" applyFill="1" applyBorder="1"/>
    <xf numFmtId="43" fontId="30" fillId="0" borderId="0" xfId="1" applyFont="1"/>
    <xf numFmtId="0" fontId="48" fillId="2" borderId="17" xfId="0" applyFont="1" applyFill="1" applyBorder="1" applyAlignment="1">
      <alignment horizontal="right" vertical="center" wrapText="1"/>
    </xf>
    <xf numFmtId="0" fontId="48" fillId="2" borderId="45" xfId="0" applyFont="1" applyFill="1" applyBorder="1" applyAlignment="1">
      <alignment horizontal="right" vertical="center" wrapText="1"/>
    </xf>
    <xf numFmtId="0" fontId="48" fillId="2" borderId="47" xfId="0" applyFont="1" applyFill="1" applyBorder="1" applyAlignment="1">
      <alignment horizontal="right" vertical="center" wrapText="1"/>
    </xf>
    <xf numFmtId="0" fontId="49" fillId="2" borderId="40" xfId="0" applyFont="1" applyFill="1" applyBorder="1" applyAlignment="1">
      <alignment horizontal="center" vertical="center" wrapText="1"/>
    </xf>
    <xf numFmtId="0" fontId="54" fillId="2" borderId="40" xfId="0" applyFont="1" applyFill="1" applyBorder="1" applyAlignment="1">
      <alignment horizontal="left" vertical="center" wrapText="1"/>
    </xf>
    <xf numFmtId="0" fontId="49" fillId="2" borderId="21" xfId="0" applyFont="1" applyFill="1" applyBorder="1" applyAlignment="1">
      <alignment horizontal="center" vertical="center" wrapText="1"/>
    </xf>
    <xf numFmtId="43" fontId="49" fillId="2" borderId="47" xfId="1" applyFont="1" applyFill="1" applyBorder="1" applyAlignment="1">
      <alignment horizontal="center"/>
    </xf>
    <xf numFmtId="0" fontId="48" fillId="2" borderId="30" xfId="0" applyFont="1" applyFill="1" applyBorder="1" applyAlignment="1">
      <alignment horizontal="center" vertical="center" wrapText="1"/>
    </xf>
    <xf numFmtId="0" fontId="48" fillId="2" borderId="27" xfId="0" applyFont="1" applyFill="1" applyBorder="1" applyAlignment="1">
      <alignment horizontal="right" vertical="center" wrapText="1"/>
    </xf>
    <xf numFmtId="0" fontId="48" fillId="2" borderId="0" xfId="0" applyFont="1" applyFill="1" applyBorder="1" applyAlignment="1">
      <alignment horizontal="right" vertical="center" wrapText="1"/>
    </xf>
    <xf numFmtId="0" fontId="48" fillId="2" borderId="30" xfId="0" applyFont="1" applyFill="1" applyBorder="1" applyAlignment="1">
      <alignment horizontal="right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54" fillId="2" borderId="8" xfId="0" applyFont="1" applyFill="1" applyBorder="1" applyAlignment="1">
      <alignment horizontal="left" vertical="center" wrapText="1"/>
    </xf>
    <xf numFmtId="43" fontId="49" fillId="2" borderId="21" xfId="1" applyFont="1" applyFill="1" applyBorder="1" applyAlignment="1">
      <alignment horizontal="center"/>
    </xf>
    <xf numFmtId="0" fontId="48" fillId="14" borderId="26" xfId="0" applyFont="1" applyFill="1" applyBorder="1" applyAlignment="1">
      <alignment horizontal="center" vertical="center" wrapText="1"/>
    </xf>
    <xf numFmtId="0" fontId="48" fillId="14" borderId="26" xfId="0" applyFont="1" applyFill="1" applyBorder="1" applyAlignment="1">
      <alignment horizontal="center" vertical="center"/>
    </xf>
    <xf numFmtId="0" fontId="49" fillId="14" borderId="46" xfId="0" applyFont="1" applyFill="1" applyBorder="1" applyAlignment="1">
      <alignment horizontal="center" vertical="center"/>
    </xf>
    <xf numFmtId="0" fontId="54" fillId="14" borderId="26" xfId="0" applyFont="1" applyFill="1" applyBorder="1" applyAlignment="1">
      <alignment horizontal="left" vertical="center"/>
    </xf>
    <xf numFmtId="0" fontId="49" fillId="14" borderId="26" xfId="0" applyFont="1" applyFill="1" applyBorder="1" applyAlignment="1">
      <alignment horizontal="center" vertical="center"/>
    </xf>
    <xf numFmtId="0" fontId="49" fillId="14" borderId="27" xfId="0" applyFont="1" applyFill="1" applyBorder="1" applyAlignment="1">
      <alignment horizontal="center" vertical="center"/>
    </xf>
    <xf numFmtId="167" fontId="54" fillId="8" borderId="21" xfId="1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3" fontId="45" fillId="8" borderId="21" xfId="0" applyNumberFormat="1" applyFont="1" applyFill="1" applyBorder="1"/>
    <xf numFmtId="0" fontId="32" fillId="0" borderId="21" xfId="0" applyFont="1" applyBorder="1"/>
    <xf numFmtId="43" fontId="32" fillId="0" borderId="0" xfId="0" applyNumberFormat="1" applyFont="1"/>
    <xf numFmtId="0" fontId="48" fillId="2" borderId="0" xfId="0" applyFont="1" applyFill="1" applyBorder="1" applyAlignment="1">
      <alignment horizontal="left"/>
    </xf>
    <xf numFmtId="0" fontId="32" fillId="2" borderId="0" xfId="0" applyFont="1" applyFill="1"/>
    <xf numFmtId="0" fontId="57" fillId="2" borderId="21" xfId="0" applyFont="1" applyFill="1" applyBorder="1" applyAlignment="1">
      <alignment horizontal="center" wrapText="1"/>
    </xf>
    <xf numFmtId="0" fontId="58" fillId="2" borderId="21" xfId="0" applyFont="1" applyFill="1" applyBorder="1" applyAlignment="1">
      <alignment horizontal="center" vertical="center" wrapText="1"/>
    </xf>
    <xf numFmtId="0" fontId="57" fillId="2" borderId="21" xfId="0" applyFont="1" applyFill="1" applyBorder="1" applyAlignment="1">
      <alignment horizontal="left" wrapText="1"/>
    </xf>
    <xf numFmtId="4" fontId="54" fillId="2" borderId="48" xfId="0" applyNumberFormat="1" applyFont="1" applyFill="1" applyBorder="1" applyAlignment="1">
      <alignment horizontal="center" vertical="center" wrapText="1"/>
    </xf>
    <xf numFmtId="0" fontId="57" fillId="2" borderId="21" xfId="0" applyFont="1" applyFill="1" applyBorder="1" applyAlignment="1">
      <alignment horizontal="center" vertical="center"/>
    </xf>
    <xf numFmtId="43" fontId="32" fillId="0" borderId="0" xfId="1" applyFont="1"/>
    <xf numFmtId="4" fontId="54" fillId="2" borderId="49" xfId="0" applyNumberFormat="1" applyFont="1" applyFill="1" applyBorder="1" applyAlignment="1">
      <alignment horizontal="center" vertical="center" wrapText="1"/>
    </xf>
    <xf numFmtId="0" fontId="57" fillId="2" borderId="21" xfId="0" applyFont="1" applyFill="1" applyBorder="1" applyAlignment="1">
      <alignment horizontal="center" vertical="center" wrapText="1"/>
    </xf>
    <xf numFmtId="0" fontId="57" fillId="2" borderId="21" xfId="0" applyFont="1" applyFill="1" applyBorder="1" applyAlignment="1">
      <alignment wrapText="1"/>
    </xf>
    <xf numFmtId="4" fontId="54" fillId="2" borderId="8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59" fillId="2" borderId="50" xfId="0" applyFont="1" applyFill="1" applyBorder="1" applyAlignment="1">
      <alignment horizontal="left" wrapText="1"/>
    </xf>
    <xf numFmtId="4" fontId="54" fillId="2" borderId="51" xfId="0" applyNumberFormat="1" applyFont="1" applyFill="1" applyBorder="1" applyAlignment="1">
      <alignment horizontal="center" vertical="center" wrapText="1"/>
    </xf>
    <xf numFmtId="0" fontId="57" fillId="2" borderId="52" xfId="0" applyFont="1" applyFill="1" applyBorder="1" applyAlignment="1">
      <alignment horizontal="center" vertical="center"/>
    </xf>
    <xf numFmtId="4" fontId="32" fillId="0" borderId="0" xfId="0" applyNumberFormat="1" applyFont="1"/>
    <xf numFmtId="0" fontId="54" fillId="0" borderId="0" xfId="0" applyFont="1" applyAlignment="1">
      <alignment horizontal="left" vertical="center" wrapText="1"/>
    </xf>
    <xf numFmtId="0" fontId="59" fillId="2" borderId="21" xfId="0" applyFont="1" applyFill="1" applyBorder="1" applyAlignment="1">
      <alignment horizontal="center" wrapText="1"/>
    </xf>
    <xf numFmtId="0" fontId="60" fillId="2" borderId="21" xfId="0" applyFont="1" applyFill="1" applyBorder="1" applyAlignment="1">
      <alignment horizontal="center" vertical="center" wrapText="1"/>
    </xf>
    <xf numFmtId="0" fontId="59" fillId="2" borderId="21" xfId="0" applyFont="1" applyFill="1" applyBorder="1" applyAlignment="1">
      <alignment horizontal="left" vertical="center" wrapText="1"/>
    </xf>
    <xf numFmtId="4" fontId="59" fillId="2" borderId="21" xfId="0" applyNumberFormat="1" applyFont="1" applyFill="1" applyBorder="1" applyAlignment="1">
      <alignment horizontal="center" vertical="center" wrapText="1"/>
    </xf>
    <xf numFmtId="0" fontId="59" fillId="2" borderId="21" xfId="0" applyFont="1" applyFill="1" applyBorder="1" applyAlignment="1">
      <alignment horizontal="center" vertical="center"/>
    </xf>
    <xf numFmtId="43" fontId="0" fillId="0" borderId="0" xfId="0" applyNumberFormat="1" applyFont="1"/>
    <xf numFmtId="0" fontId="34" fillId="2" borderId="21" xfId="0" applyFont="1" applyFill="1" applyBorder="1"/>
    <xf numFmtId="43" fontId="34" fillId="2" borderId="21" xfId="1" applyFont="1" applyFill="1" applyBorder="1"/>
    <xf numFmtId="4" fontId="32" fillId="8" borderId="8" xfId="0" applyNumberFormat="1" applyFont="1" applyFill="1" applyBorder="1" applyAlignment="1">
      <alignment wrapText="1"/>
    </xf>
    <xf numFmtId="0" fontId="54" fillId="0" borderId="0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center" wrapText="1"/>
    </xf>
    <xf numFmtId="0" fontId="61" fillId="0" borderId="0" xfId="0" applyFont="1" applyFill="1" applyBorder="1" applyAlignment="1">
      <alignment horizontal="justify"/>
    </xf>
    <xf numFmtId="0" fontId="32" fillId="0" borderId="0" xfId="0" applyFont="1" applyBorder="1" applyAlignment="1"/>
    <xf numFmtId="0" fontId="57" fillId="2" borderId="22" xfId="0" applyFont="1" applyFill="1" applyBorder="1" applyAlignment="1">
      <alignment horizontal="center" wrapText="1"/>
    </xf>
    <xf numFmtId="0" fontId="58" fillId="2" borderId="21" xfId="0" applyFont="1" applyFill="1" applyBorder="1" applyAlignment="1">
      <alignment horizontal="center" wrapText="1"/>
    </xf>
    <xf numFmtId="0" fontId="54" fillId="2" borderId="1" xfId="0" applyFont="1" applyFill="1" applyBorder="1" applyAlignment="1">
      <alignment vertical="center" wrapText="1"/>
    </xf>
    <xf numFmtId="4" fontId="54" fillId="2" borderId="1" xfId="0" applyNumberFormat="1" applyFont="1" applyFill="1" applyBorder="1" applyAlignment="1">
      <alignment vertical="center" wrapText="1"/>
    </xf>
    <xf numFmtId="0" fontId="57" fillId="2" borderId="53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/>
    </xf>
    <xf numFmtId="43" fontId="54" fillId="2" borderId="21" xfId="1" applyFont="1" applyFill="1" applyBorder="1" applyAlignment="1"/>
    <xf numFmtId="0" fontId="57" fillId="2" borderId="10" xfId="0" applyFont="1" applyFill="1" applyBorder="1" applyAlignment="1">
      <alignment horizontal="center" wrapText="1"/>
    </xf>
    <xf numFmtId="0" fontId="54" fillId="2" borderId="8" xfId="0" applyFont="1" applyFill="1" applyBorder="1" applyAlignment="1">
      <alignment vertical="center" wrapText="1"/>
    </xf>
    <xf numFmtId="4" fontId="54" fillId="2" borderId="8" xfId="0" applyNumberFormat="1" applyFont="1" applyFill="1" applyBorder="1" applyAlignment="1">
      <alignment vertical="center" wrapText="1"/>
    </xf>
    <xf numFmtId="0" fontId="57" fillId="2" borderId="54" xfId="0" applyFont="1" applyFill="1" applyBorder="1" applyAlignment="1">
      <alignment horizontal="center" vertical="center" wrapText="1"/>
    </xf>
    <xf numFmtId="0" fontId="57" fillId="2" borderId="25" xfId="0" applyFont="1" applyFill="1" applyBorder="1" applyAlignment="1">
      <alignment horizontal="center" wrapText="1"/>
    </xf>
    <xf numFmtId="4" fontId="54" fillId="2" borderId="21" xfId="0" applyNumberFormat="1" applyFont="1" applyFill="1" applyBorder="1" applyAlignment="1">
      <alignment vertical="center" wrapText="1"/>
    </xf>
    <xf numFmtId="0" fontId="57" fillId="2" borderId="52" xfId="0" applyFont="1" applyFill="1" applyBorder="1" applyAlignment="1">
      <alignment horizontal="center" vertical="center" wrapText="1"/>
    </xf>
    <xf numFmtId="0" fontId="57" fillId="2" borderId="33" xfId="0" applyFont="1" applyFill="1" applyBorder="1" applyAlignment="1">
      <alignment horizontal="center" wrapText="1"/>
    </xf>
    <xf numFmtId="4" fontId="54" fillId="2" borderId="21" xfId="0" applyNumberFormat="1" applyFont="1" applyFill="1" applyBorder="1" applyAlignment="1">
      <alignment wrapText="1"/>
    </xf>
    <xf numFmtId="0" fontId="57" fillId="2" borderId="22" xfId="0" applyFont="1" applyFill="1" applyBorder="1" applyAlignment="1">
      <alignment horizontal="center" vertical="center" wrapText="1"/>
    </xf>
    <xf numFmtId="0" fontId="54" fillId="2" borderId="55" xfId="0" applyFont="1" applyFill="1" applyBorder="1" applyAlignment="1">
      <alignment vertical="center" wrapText="1"/>
    </xf>
    <xf numFmtId="0" fontId="54" fillId="2" borderId="23" xfId="0" applyFont="1" applyFill="1" applyBorder="1" applyAlignment="1">
      <alignment vertical="center" wrapText="1"/>
    </xf>
    <xf numFmtId="0" fontId="57" fillId="2" borderId="28" xfId="0" applyFont="1" applyFill="1" applyBorder="1" applyAlignment="1">
      <alignment horizontal="center" vertical="center" wrapText="1"/>
    </xf>
    <xf numFmtId="0" fontId="59" fillId="2" borderId="25" xfId="0" applyFont="1" applyFill="1" applyBorder="1" applyAlignment="1">
      <alignment horizontal="center" vertical="center"/>
    </xf>
    <xf numFmtId="0" fontId="54" fillId="2" borderId="26" xfId="0" applyFont="1" applyFill="1" applyBorder="1" applyAlignment="1">
      <alignment vertical="center"/>
    </xf>
    <xf numFmtId="4" fontId="0" fillId="2" borderId="21" xfId="0" applyNumberFormat="1" applyFont="1" applyFill="1" applyBorder="1" applyAlignment="1">
      <alignment vertical="center"/>
    </xf>
    <xf numFmtId="0" fontId="54" fillId="2" borderId="24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justify"/>
    </xf>
    <xf numFmtId="4" fontId="32" fillId="8" borderId="21" xfId="0" applyNumberFormat="1" applyFont="1" applyFill="1" applyBorder="1"/>
    <xf numFmtId="0" fontId="0" fillId="0" borderId="0" xfId="0" applyFont="1" applyAlignment="1">
      <alignment wrapText="1"/>
    </xf>
    <xf numFmtId="0" fontId="32" fillId="14" borderId="0" xfId="0" applyFont="1" applyFill="1"/>
    <xf numFmtId="0" fontId="48" fillId="14" borderId="0" xfId="0" applyFont="1" applyFill="1" applyBorder="1" applyAlignment="1">
      <alignment horizontal="left"/>
    </xf>
    <xf numFmtId="0" fontId="32" fillId="0" borderId="0" xfId="0" applyFont="1" applyBorder="1"/>
    <xf numFmtId="0" fontId="32" fillId="0" borderId="0" xfId="0" applyFont="1" applyFill="1" applyBorder="1" applyAlignment="1">
      <alignment wrapText="1"/>
    </xf>
    <xf numFmtId="0" fontId="63" fillId="0" borderId="21" xfId="0" applyFont="1" applyFill="1" applyBorder="1" applyAlignment="1">
      <alignment horizontal="center" vertical="center" wrapText="1"/>
    </xf>
    <xf numFmtId="0" fontId="63" fillId="0" borderId="26" xfId="0" applyFont="1" applyFill="1" applyBorder="1" applyAlignment="1">
      <alignment horizontal="center" vertical="center" wrapText="1"/>
    </xf>
    <xf numFmtId="0" fontId="54" fillId="0" borderId="21" xfId="0" applyFont="1" applyBorder="1" applyAlignment="1">
      <alignment horizontal="left" vertical="top" wrapText="1"/>
    </xf>
    <xf numFmtId="166" fontId="54" fillId="0" borderId="21" xfId="1" applyNumberFormat="1" applyFont="1" applyFill="1" applyBorder="1" applyAlignment="1">
      <alignment horizontal="left" vertical="center" wrapText="1"/>
    </xf>
    <xf numFmtId="3" fontId="54" fillId="0" borderId="21" xfId="0" applyNumberFormat="1" applyFont="1" applyBorder="1" applyAlignment="1">
      <alignment horizontal="center" vertical="center" wrapText="1"/>
    </xf>
    <xf numFmtId="4" fontId="54" fillId="0" borderId="21" xfId="0" applyNumberFormat="1" applyFont="1" applyFill="1" applyBorder="1" applyAlignment="1">
      <alignment horizontal="right" vertical="center" wrapText="1"/>
    </xf>
    <xf numFmtId="0" fontId="57" fillId="0" borderId="21" xfId="0" applyFont="1" applyFill="1" applyBorder="1" applyAlignment="1">
      <alignment horizontal="center" vertical="center" wrapText="1"/>
    </xf>
    <xf numFmtId="0" fontId="63" fillId="0" borderId="3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54" fillId="0" borderId="30" xfId="0" applyFont="1" applyFill="1" applyBorder="1" applyAlignment="1">
      <alignment horizontal="left" vertical="center" wrapText="1"/>
    </xf>
    <xf numFmtId="166" fontId="54" fillId="0" borderId="26" xfId="1" applyNumberFormat="1" applyFont="1" applyFill="1" applyBorder="1" applyAlignment="1">
      <alignment horizontal="left" vertical="center" wrapText="1"/>
    </xf>
    <xf numFmtId="43" fontId="63" fillId="0" borderId="30" xfId="1" applyFont="1" applyFill="1" applyBorder="1" applyAlignment="1">
      <alignment horizontal="left" vertical="center" wrapText="1"/>
    </xf>
    <xf numFmtId="43" fontId="32" fillId="0" borderId="27" xfId="1" applyFont="1" applyFill="1" applyBorder="1" applyAlignment="1">
      <alignment vertical="center" wrapText="1"/>
    </xf>
    <xf numFmtId="0" fontId="57" fillId="0" borderId="21" xfId="0" applyFont="1" applyFill="1" applyBorder="1" applyAlignment="1">
      <alignment horizontal="center" wrapText="1"/>
    </xf>
    <xf numFmtId="0" fontId="54" fillId="0" borderId="21" xfId="0" applyFont="1" applyFill="1" applyBorder="1" applyAlignment="1">
      <alignment horizontal="left" vertical="center" wrapText="1"/>
    </xf>
    <xf numFmtId="43" fontId="54" fillId="0" borderId="26" xfId="1" applyFont="1" applyFill="1" applyBorder="1" applyAlignment="1">
      <alignment horizontal="left" vertical="center" wrapText="1"/>
    </xf>
    <xf numFmtId="43" fontId="57" fillId="0" borderId="21" xfId="1" applyFont="1" applyFill="1" applyBorder="1" applyAlignment="1">
      <alignment horizontal="left" vertical="center" wrapText="1"/>
    </xf>
    <xf numFmtId="43" fontId="32" fillId="0" borderId="24" xfId="1" applyFont="1" applyFill="1" applyBorder="1" applyAlignment="1">
      <alignment vertical="center" wrapText="1"/>
    </xf>
    <xf numFmtId="0" fontId="57" fillId="0" borderId="52" xfId="0" applyFont="1" applyFill="1" applyBorder="1" applyAlignment="1">
      <alignment horizontal="center"/>
    </xf>
    <xf numFmtId="43" fontId="54" fillId="0" borderId="46" xfId="1" applyFont="1" applyFill="1" applyBorder="1" applyAlignment="1">
      <alignment horizontal="left" vertical="center" wrapText="1"/>
    </xf>
    <xf numFmtId="43" fontId="57" fillId="0" borderId="8" xfId="1" applyFont="1" applyFill="1" applyBorder="1" applyAlignment="1">
      <alignment horizontal="left" vertical="center" wrapText="1"/>
    </xf>
    <xf numFmtId="43" fontId="32" fillId="0" borderId="29" xfId="1" applyFont="1" applyFill="1" applyBorder="1" applyAlignment="1">
      <alignment vertical="center" wrapText="1"/>
    </xf>
    <xf numFmtId="164" fontId="48" fillId="8" borderId="21" xfId="0" applyNumberFormat="1" applyFont="1" applyFill="1" applyBorder="1"/>
    <xf numFmtId="0" fontId="48" fillId="13" borderId="3" xfId="0" applyFont="1" applyFill="1" applyBorder="1" applyAlignment="1"/>
    <xf numFmtId="0" fontId="58" fillId="0" borderId="21" xfId="0" applyFont="1" applyBorder="1" applyAlignment="1">
      <alignment horizontal="center" wrapText="1"/>
    </xf>
    <xf numFmtId="0" fontId="54" fillId="0" borderId="21" xfId="0" applyFont="1" applyBorder="1" applyAlignment="1">
      <alignment horizontal="center" wrapText="1"/>
    </xf>
    <xf numFmtId="4" fontId="54" fillId="0" borderId="21" xfId="0" applyNumberFormat="1" applyFont="1" applyBorder="1" applyAlignment="1">
      <alignment horizontal="right" wrapText="1"/>
    </xf>
    <xf numFmtId="0" fontId="45" fillId="0" borderId="21" xfId="0" applyFont="1" applyBorder="1" applyAlignment="1">
      <alignment horizontal="center" wrapText="1"/>
    </xf>
    <xf numFmtId="4" fontId="32" fillId="15" borderId="56" xfId="0" applyNumberFormat="1" applyFont="1" applyFill="1" applyBorder="1" applyAlignment="1">
      <alignment wrapText="1"/>
    </xf>
    <xf numFmtId="0" fontId="54" fillId="15" borderId="54" xfId="0" applyFont="1" applyFill="1" applyBorder="1" applyAlignment="1">
      <alignment horizontal="center" wrapText="1"/>
    </xf>
    <xf numFmtId="0" fontId="53" fillId="0" borderId="28" xfId="0" applyFont="1" applyBorder="1" applyAlignment="1">
      <alignment horizontal="center"/>
    </xf>
    <xf numFmtId="0" fontId="64" fillId="0" borderId="0" xfId="0" applyFont="1" applyFill="1" applyBorder="1" applyAlignment="1"/>
    <xf numFmtId="0" fontId="48" fillId="14" borderId="4" xfId="0" applyFont="1" applyFill="1" applyBorder="1" applyAlignment="1">
      <alignment horizontal="left"/>
    </xf>
    <xf numFmtId="0" fontId="48" fillId="14" borderId="5" xfId="0" applyFont="1" applyFill="1" applyBorder="1" applyAlignment="1">
      <alignment horizontal="left"/>
    </xf>
    <xf numFmtId="0" fontId="0" fillId="14" borderId="0" xfId="0" applyFont="1" applyFill="1"/>
    <xf numFmtId="0" fontId="65" fillId="0" borderId="0" xfId="0" applyFont="1" applyFill="1" applyBorder="1" applyAlignment="1">
      <alignment horizontal="left"/>
    </xf>
    <xf numFmtId="0" fontId="33" fillId="0" borderId="0" xfId="0" applyFont="1"/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wrapText="1"/>
    </xf>
    <xf numFmtId="0" fontId="0" fillId="2" borderId="3" xfId="0" applyFill="1" applyBorder="1" applyAlignment="1">
      <alignment horizontal="left" vertical="top"/>
    </xf>
    <xf numFmtId="43" fontId="30" fillId="2" borderId="3" xfId="1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4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/>
    </xf>
    <xf numFmtId="0" fontId="0" fillId="2" borderId="0" xfId="0" applyFont="1" applyFill="1"/>
    <xf numFmtId="0" fontId="34" fillId="2" borderId="3" xfId="0" applyFont="1" applyFill="1" applyBorder="1" applyAlignment="1">
      <alignment horizontal="left" vertical="top" wrapText="1"/>
    </xf>
    <xf numFmtId="4" fontId="0" fillId="2" borderId="3" xfId="0" applyNumberFormat="1" applyFont="1" applyFill="1" applyBorder="1" applyAlignment="1">
      <alignment horizontal="center" vertical="center"/>
    </xf>
    <xf numFmtId="3" fontId="34" fillId="2" borderId="3" xfId="0" applyNumberFormat="1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0" fillId="2" borderId="6" xfId="0" applyFont="1" applyFill="1" applyBorder="1"/>
    <xf numFmtId="0" fontId="66" fillId="2" borderId="3" xfId="0" applyFont="1" applyFill="1" applyBorder="1" applyAlignment="1">
      <alignment horizontal="left" vertical="top" wrapText="1"/>
    </xf>
    <xf numFmtId="43" fontId="45" fillId="8" borderId="21" xfId="1" applyFont="1" applyFill="1" applyBorder="1"/>
    <xf numFmtId="0" fontId="45" fillId="0" borderId="4" xfId="0" applyFont="1" applyBorder="1" applyAlignment="1">
      <alignment horizontal="center"/>
    </xf>
    <xf numFmtId="0" fontId="2" fillId="0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left" vertical="top" wrapText="1"/>
    </xf>
    <xf numFmtId="0" fontId="4" fillId="0" borderId="104" xfId="0" applyFont="1" applyFill="1" applyBorder="1" applyAlignment="1">
      <alignment horizontal="center" vertical="center" wrapText="1"/>
    </xf>
    <xf numFmtId="0" fontId="4" fillId="0" borderId="105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top" wrapText="1"/>
    </xf>
    <xf numFmtId="0" fontId="38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38" fillId="0" borderId="2" xfId="0" applyFont="1" applyFill="1" applyBorder="1" applyAlignment="1">
      <alignment horizontal="center" vertical="center" wrapText="1"/>
    </xf>
    <xf numFmtId="165" fontId="38" fillId="0" borderId="2" xfId="0" applyNumberFormat="1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38" fillId="0" borderId="3" xfId="0" applyFont="1" applyFill="1" applyBorder="1" applyAlignment="1">
      <alignment horizontal="left" vertical="top" wrapText="1"/>
    </xf>
    <xf numFmtId="165" fontId="38" fillId="2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8" fillId="0" borderId="3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38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38" fillId="0" borderId="37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8" fillId="0" borderId="5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38" fillId="0" borderId="6" xfId="0" applyFont="1" applyBorder="1" applyAlignment="1">
      <alignment horizontal="left" vertical="top" wrapText="1"/>
    </xf>
    <xf numFmtId="0" fontId="10" fillId="0" borderId="17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top" wrapText="1"/>
    </xf>
    <xf numFmtId="0" fontId="38" fillId="2" borderId="12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/>
    </xf>
    <xf numFmtId="0" fontId="38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8" fillId="0" borderId="58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center" wrapText="1"/>
    </xf>
    <xf numFmtId="165" fontId="38" fillId="2" borderId="6" xfId="0" applyNumberFormat="1" applyFont="1" applyFill="1" applyBorder="1" applyAlignment="1">
      <alignment horizontal="center" vertical="center" wrapText="1"/>
    </xf>
    <xf numFmtId="0" fontId="38" fillId="0" borderId="12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center" wrapText="1"/>
    </xf>
    <xf numFmtId="165" fontId="38" fillId="0" borderId="12" xfId="0" applyNumberFormat="1" applyFont="1" applyFill="1" applyBorder="1" applyAlignment="1">
      <alignment horizontal="center" vertical="center" wrapText="1"/>
    </xf>
    <xf numFmtId="165" fontId="38" fillId="0" borderId="59" xfId="0" applyNumberFormat="1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left" vertical="top" wrapText="1"/>
    </xf>
    <xf numFmtId="0" fontId="38" fillId="2" borderId="3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horizontal="left" vertical="top" wrapText="1"/>
    </xf>
    <xf numFmtId="0" fontId="38" fillId="2" borderId="60" xfId="0" applyFont="1" applyFill="1" applyBorder="1" applyAlignment="1">
      <alignment horizontal="left" vertical="top" wrapText="1"/>
    </xf>
    <xf numFmtId="0" fontId="38" fillId="2" borderId="18" xfId="0" applyFont="1" applyFill="1" applyBorder="1" applyAlignment="1">
      <alignment horizontal="left" vertical="center" wrapText="1"/>
    </xf>
    <xf numFmtId="165" fontId="38" fillId="0" borderId="19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left" vertical="top" wrapText="1"/>
    </xf>
    <xf numFmtId="0" fontId="4" fillId="0" borderId="55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55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55" xfId="0" applyFont="1" applyFill="1" applyBorder="1" applyAlignment="1">
      <alignment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21" fillId="0" borderId="62" xfId="0" applyFont="1" applyFill="1" applyBorder="1" applyAlignment="1">
      <alignment horizontal="left" vertical="top" wrapText="1"/>
    </xf>
    <xf numFmtId="0" fontId="4" fillId="0" borderId="5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9" xfId="0" applyFont="1" applyFill="1" applyBorder="1" applyAlignment="1">
      <alignment vertical="center" wrapText="1"/>
    </xf>
    <xf numFmtId="0" fontId="10" fillId="0" borderId="59" xfId="0" applyFont="1" applyFill="1" applyBorder="1" applyAlignment="1">
      <alignment vertical="center" wrapText="1"/>
    </xf>
    <xf numFmtId="0" fontId="21" fillId="0" borderId="63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64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165" fontId="4" fillId="0" borderId="21" xfId="0" applyNumberFormat="1" applyFont="1" applyFill="1" applyBorder="1" applyAlignment="1">
      <alignment horizontal="center" vertical="center" wrapText="1"/>
    </xf>
    <xf numFmtId="0" fontId="4" fillId="0" borderId="10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35" fillId="0" borderId="21" xfId="0" applyFont="1" applyBorder="1"/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wrapText="1"/>
    </xf>
    <xf numFmtId="0" fontId="47" fillId="0" borderId="0" xfId="0" applyFont="1"/>
    <xf numFmtId="0" fontId="67" fillId="0" borderId="0" xfId="0" applyFont="1"/>
    <xf numFmtId="0" fontId="5" fillId="0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34" fillId="0" borderId="58" xfId="0" applyFont="1" applyFill="1" applyBorder="1" applyAlignment="1">
      <alignment wrapText="1"/>
    </xf>
    <xf numFmtId="0" fontId="34" fillId="0" borderId="15" xfId="0" applyFont="1" applyFill="1" applyBorder="1" applyAlignment="1">
      <alignment wrapText="1"/>
    </xf>
    <xf numFmtId="0" fontId="34" fillId="0" borderId="146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top" wrapText="1"/>
    </xf>
    <xf numFmtId="0" fontId="24" fillId="2" borderId="12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68" fillId="0" borderId="0" xfId="0" applyFont="1"/>
    <xf numFmtId="0" fontId="9" fillId="0" borderId="89" xfId="0" applyFont="1" applyFill="1" applyBorder="1" applyAlignment="1">
      <alignment horizontal="center" vertical="center" wrapText="1"/>
    </xf>
    <xf numFmtId="0" fontId="10" fillId="0" borderId="89" xfId="0" applyFont="1" applyFill="1" applyBorder="1" applyAlignment="1">
      <alignment vertical="center" wrapText="1"/>
    </xf>
    <xf numFmtId="165" fontId="10" fillId="0" borderId="89" xfId="0" applyNumberFormat="1" applyFont="1" applyFill="1" applyBorder="1" applyAlignment="1">
      <alignment vertical="center" wrapText="1"/>
    </xf>
    <xf numFmtId="0" fontId="69" fillId="0" borderId="89" xfId="0" applyFont="1" applyFill="1" applyBorder="1" applyAlignment="1">
      <alignment vertical="center" wrapText="1"/>
    </xf>
    <xf numFmtId="0" fontId="69" fillId="0" borderId="123" xfId="0" applyFont="1" applyFill="1" applyBorder="1" applyAlignment="1">
      <alignment vertical="center" wrapText="1"/>
    </xf>
    <xf numFmtId="0" fontId="9" fillId="0" borderId="88" xfId="0" applyFont="1" applyFill="1" applyBorder="1" applyAlignment="1">
      <alignment horizontal="center" vertical="center" wrapText="1"/>
    </xf>
    <xf numFmtId="0" fontId="10" fillId="0" borderId="88" xfId="0" applyFont="1" applyFill="1" applyBorder="1" applyAlignment="1">
      <alignment vertical="center" wrapText="1"/>
    </xf>
    <xf numFmtId="0" fontId="69" fillId="0" borderId="88" xfId="0" applyFont="1" applyFill="1" applyBorder="1" applyAlignment="1">
      <alignment vertical="center" wrapText="1"/>
    </xf>
    <xf numFmtId="0" fontId="69" fillId="0" borderId="13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vertical="center" wrapText="1"/>
    </xf>
    <xf numFmtId="0" fontId="69" fillId="0" borderId="146" xfId="0" applyFont="1" applyFill="1" applyBorder="1" applyAlignment="1">
      <alignment vertical="center" wrapText="1"/>
    </xf>
    <xf numFmtId="0" fontId="69" fillId="0" borderId="13" xfId="0" applyFont="1" applyFill="1" applyBorder="1" applyAlignment="1">
      <alignment vertical="center" wrapText="1"/>
    </xf>
    <xf numFmtId="0" fontId="69" fillId="0" borderId="1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top" wrapText="1"/>
    </xf>
    <xf numFmtId="0" fontId="38" fillId="0" borderId="0" xfId="0" applyFont="1" applyBorder="1" applyAlignment="1">
      <alignment wrapText="1"/>
    </xf>
    <xf numFmtId="0" fontId="9" fillId="0" borderId="7" xfId="0" applyFont="1" applyFill="1" applyBorder="1" applyAlignment="1">
      <alignment horizontal="center" vertical="center" wrapText="1"/>
    </xf>
    <xf numFmtId="0" fontId="69" fillId="0" borderId="6" xfId="0" applyFont="1" applyFill="1" applyBorder="1" applyAlignment="1">
      <alignment vertical="center" wrapText="1"/>
    </xf>
    <xf numFmtId="0" fontId="69" fillId="0" borderId="17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47" fillId="0" borderId="2" xfId="0" applyFont="1" applyBorder="1"/>
    <xf numFmtId="0" fontId="47" fillId="0" borderId="13" xfId="0" applyFont="1" applyBorder="1"/>
    <xf numFmtId="0" fontId="38" fillId="0" borderId="3" xfId="0" applyFont="1" applyBorder="1" applyAlignment="1">
      <alignment horizontal="left" vertical="center" wrapText="1"/>
    </xf>
    <xf numFmtId="0" fontId="47" fillId="0" borderId="3" xfId="0" applyFont="1" applyBorder="1"/>
    <xf numFmtId="0" fontId="47" fillId="0" borderId="15" xfId="0" applyFont="1" applyBorder="1"/>
    <xf numFmtId="0" fontId="70" fillId="2" borderId="3" xfId="0" applyFont="1" applyFill="1" applyBorder="1" applyAlignment="1">
      <alignment horizontal="center" vertical="center" wrapText="1"/>
    </xf>
    <xf numFmtId="0" fontId="70" fillId="2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0" fontId="69" fillId="0" borderId="3" xfId="0" applyFont="1" applyFill="1" applyBorder="1" applyAlignment="1">
      <alignment horizontal="center" vertical="center" wrapText="1"/>
    </xf>
    <xf numFmtId="0" fontId="69" fillId="0" borderId="15" xfId="0" applyFont="1" applyFill="1" applyBorder="1" applyAlignment="1">
      <alignment horizontal="center" vertical="center" wrapText="1"/>
    </xf>
    <xf numFmtId="0" fontId="70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8" fillId="0" borderId="0" xfId="0" applyFont="1"/>
    <xf numFmtId="0" fontId="47" fillId="0" borderId="0" xfId="0" applyFont="1" applyAlignment="1">
      <alignment horizontal="left"/>
    </xf>
    <xf numFmtId="0" fontId="4" fillId="0" borderId="59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16" borderId="3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wrapText="1"/>
    </xf>
    <xf numFmtId="0" fontId="35" fillId="0" borderId="3" xfId="0" applyFont="1" applyBorder="1" applyAlignment="1">
      <alignment horizontal="center"/>
    </xf>
    <xf numFmtId="0" fontId="35" fillId="0" borderId="3" xfId="0" applyFont="1" applyBorder="1"/>
    <xf numFmtId="0" fontId="35" fillId="0" borderId="0" xfId="0" applyFont="1" applyAlignment="1">
      <alignment horizontal="center" wrapText="1"/>
    </xf>
    <xf numFmtId="0" fontId="4" fillId="17" borderId="3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/>
    </xf>
    <xf numFmtId="0" fontId="35" fillId="0" borderId="6" xfId="0" applyFont="1" applyBorder="1"/>
    <xf numFmtId="0" fontId="35" fillId="0" borderId="7" xfId="0" applyFont="1" applyBorder="1" applyAlignment="1">
      <alignment horizontal="center"/>
    </xf>
    <xf numFmtId="0" fontId="0" fillId="0" borderId="65" xfId="0" applyBorder="1"/>
    <xf numFmtId="0" fontId="71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0" xfId="0" applyFont="1" applyFill="1" applyBorder="1" applyAlignment="1">
      <alignment horizontal="center" vertical="center" wrapText="1"/>
    </xf>
    <xf numFmtId="0" fontId="4" fillId="0" borderId="89" xfId="0" applyFont="1" applyFill="1" applyBorder="1" applyAlignment="1">
      <alignment horizontal="center" vertical="center" wrapText="1"/>
    </xf>
    <xf numFmtId="0" fontId="4" fillId="0" borderId="99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4" fillId="0" borderId="166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4" fillId="0" borderId="167" xfId="0" applyFont="1" applyFill="1" applyBorder="1" applyAlignment="1">
      <alignment horizontal="center" vertical="center" wrapText="1"/>
    </xf>
    <xf numFmtId="0" fontId="35" fillId="2" borderId="94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2" fillId="0" borderId="8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89" xfId="0" applyFont="1" applyFill="1" applyBorder="1" applyAlignment="1">
      <alignment horizontal="center" vertical="center" wrapText="1"/>
    </xf>
    <xf numFmtId="0" fontId="10" fillId="0" borderId="88" xfId="0" applyFont="1" applyFill="1" applyBorder="1" applyAlignment="1">
      <alignment horizontal="center" vertical="center" wrapText="1"/>
    </xf>
    <xf numFmtId="0" fontId="40" fillId="4" borderId="83" xfId="0" applyFont="1" applyFill="1" applyBorder="1" applyAlignment="1">
      <alignment horizontal="center" vertical="center" wrapText="1"/>
    </xf>
    <xf numFmtId="0" fontId="5" fillId="0" borderId="107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vertical="center" wrapText="1"/>
    </xf>
    <xf numFmtId="0" fontId="41" fillId="0" borderId="8" xfId="0" applyFont="1" applyFill="1" applyBorder="1" applyAlignment="1">
      <alignment vertical="center" wrapText="1"/>
    </xf>
    <xf numFmtId="0" fontId="41" fillId="0" borderId="8" xfId="0" applyFont="1" applyBorder="1" applyAlignment="1">
      <alignment horizontal="left" vertical="top" wrapText="1"/>
    </xf>
    <xf numFmtId="0" fontId="46" fillId="0" borderId="21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30" xfId="0" applyFont="1" applyFill="1" applyBorder="1" applyAlignment="1">
      <alignment horizontal="center" vertical="center" wrapText="1"/>
    </xf>
    <xf numFmtId="0" fontId="48" fillId="13" borderId="5" xfId="0" applyFont="1" applyFill="1" applyBorder="1" applyAlignment="1">
      <alignment horizontal="left"/>
    </xf>
    <xf numFmtId="0" fontId="48" fillId="13" borderId="7" xfId="0" applyFont="1" applyFill="1" applyBorder="1" applyAlignment="1">
      <alignment horizontal="left"/>
    </xf>
    <xf numFmtId="0" fontId="54" fillId="0" borderId="42" xfId="0" applyFont="1" applyFill="1" applyBorder="1" applyAlignment="1">
      <alignment horizontal="left" vertical="top" wrapText="1"/>
    </xf>
    <xf numFmtId="0" fontId="48" fillId="14" borderId="26" xfId="0" applyFont="1" applyFill="1" applyBorder="1" applyAlignment="1">
      <alignment horizontal="right" vertical="center" wrapText="1"/>
    </xf>
    <xf numFmtId="0" fontId="37" fillId="0" borderId="3" xfId="0" applyFont="1" applyFill="1" applyBorder="1" applyAlignment="1">
      <alignment horizontal="center" vertical="center" wrapText="1"/>
    </xf>
    <xf numFmtId="165" fontId="3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36" fillId="2" borderId="3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left" vertical="top" wrapText="1"/>
    </xf>
    <xf numFmtId="0" fontId="12" fillId="0" borderId="110" xfId="0" applyFont="1" applyFill="1" applyBorder="1" applyAlignment="1">
      <alignment vertical="center" wrapText="1"/>
    </xf>
    <xf numFmtId="0" fontId="16" fillId="2" borderId="129" xfId="0" applyFont="1" applyFill="1" applyBorder="1" applyAlignment="1">
      <alignment horizontal="left" vertical="center" wrapText="1"/>
    </xf>
    <xf numFmtId="0" fontId="16" fillId="2" borderId="134" xfId="0" applyFont="1" applyFill="1" applyBorder="1" applyAlignment="1">
      <alignment horizontal="left" vertical="center" wrapText="1"/>
    </xf>
    <xf numFmtId="0" fontId="16" fillId="2" borderId="128" xfId="0" applyFont="1" applyFill="1" applyBorder="1" applyAlignment="1">
      <alignment horizontal="left" vertical="center" wrapText="1"/>
    </xf>
    <xf numFmtId="0" fontId="16" fillId="2" borderId="139" xfId="0" applyFont="1" applyFill="1" applyBorder="1" applyAlignment="1">
      <alignment horizontal="left" vertical="center" wrapText="1"/>
    </xf>
    <xf numFmtId="0" fontId="1" fillId="2" borderId="137" xfId="0" applyFont="1" applyFill="1" applyBorder="1" applyAlignment="1">
      <alignment horizontal="left" vertical="center" wrapText="1"/>
    </xf>
    <xf numFmtId="0" fontId="1" fillId="2" borderId="134" xfId="0" applyFont="1" applyFill="1" applyBorder="1" applyAlignment="1">
      <alignment horizontal="left" vertical="center" wrapText="1"/>
    </xf>
    <xf numFmtId="0" fontId="16" fillId="2" borderId="144" xfId="0" applyFont="1" applyFill="1" applyBorder="1" applyAlignment="1">
      <alignment horizontal="left" vertical="center" wrapText="1"/>
    </xf>
    <xf numFmtId="0" fontId="59" fillId="2" borderId="21" xfId="0" applyFont="1" applyFill="1" applyBorder="1" applyAlignment="1" applyProtection="1">
      <alignment vertical="center" wrapText="1"/>
    </xf>
    <xf numFmtId="0" fontId="59" fillId="2" borderId="8" xfId="0" applyFont="1" applyFill="1" applyBorder="1" applyAlignment="1" applyProtection="1">
      <alignment vertical="center" wrapText="1"/>
    </xf>
    <xf numFmtId="0" fontId="59" fillId="2" borderId="29" xfId="0" applyFont="1" applyFill="1" applyBorder="1" applyAlignment="1">
      <alignment wrapText="1"/>
    </xf>
    <xf numFmtId="0" fontId="4" fillId="0" borderId="14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148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147" xfId="0" applyFont="1" applyFill="1" applyBorder="1" applyAlignment="1">
      <alignment horizontal="center" vertical="center" wrapText="1"/>
    </xf>
    <xf numFmtId="0" fontId="35" fillId="0" borderId="153" xfId="0" applyFont="1" applyFill="1" applyBorder="1" applyAlignment="1">
      <alignment horizontal="center" vertical="center" wrapText="1"/>
    </xf>
    <xf numFmtId="0" fontId="35" fillId="0" borderId="100" xfId="0" applyFont="1" applyFill="1" applyBorder="1" applyAlignment="1">
      <alignment horizontal="center" vertical="center" wrapText="1"/>
    </xf>
    <xf numFmtId="0" fontId="35" fillId="0" borderId="9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14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100" xfId="0" applyFont="1" applyFill="1" applyBorder="1" applyAlignment="1">
      <alignment horizontal="center" vertical="center" wrapText="1"/>
    </xf>
    <xf numFmtId="0" fontId="4" fillId="0" borderId="8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4" fillId="0" borderId="99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150" xfId="0" applyFont="1" applyFill="1" applyBorder="1" applyAlignment="1">
      <alignment horizontal="center" vertical="center" wrapText="1"/>
    </xf>
    <xf numFmtId="0" fontId="4" fillId="0" borderId="151" xfId="0" applyFont="1" applyFill="1" applyBorder="1" applyAlignment="1">
      <alignment horizontal="center" vertical="center" wrapText="1"/>
    </xf>
    <xf numFmtId="0" fontId="4" fillId="0" borderId="15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72" fillId="18" borderId="0" xfId="0" applyFont="1" applyFill="1" applyBorder="1" applyAlignment="1">
      <alignment horizontal="center" vertical="center"/>
    </xf>
    <xf numFmtId="0" fontId="72" fillId="18" borderId="57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wrapText="1"/>
    </xf>
    <xf numFmtId="0" fontId="2" fillId="10" borderId="5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center" wrapText="1"/>
    </xf>
    <xf numFmtId="0" fontId="4" fillId="0" borderId="94" xfId="0" applyFont="1" applyFill="1" applyBorder="1" applyAlignment="1">
      <alignment horizontal="center" vertical="center" wrapText="1"/>
    </xf>
    <xf numFmtId="0" fontId="4" fillId="0" borderId="95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top" wrapText="1"/>
    </xf>
    <xf numFmtId="0" fontId="5" fillId="0" borderId="57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154" xfId="0" applyFont="1" applyFill="1" applyBorder="1" applyAlignment="1">
      <alignment horizontal="center" vertical="top" wrapText="1"/>
    </xf>
    <xf numFmtId="0" fontId="35" fillId="0" borderId="10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5" fillId="0" borderId="59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71" fillId="0" borderId="3" xfId="0" applyFont="1" applyBorder="1" applyAlignment="1">
      <alignment horizontal="center"/>
    </xf>
    <xf numFmtId="0" fontId="71" fillId="0" borderId="3" xfId="0" applyFont="1" applyBorder="1" applyAlignment="1">
      <alignment horizontal="center" vertical="center" wrapText="1"/>
    </xf>
    <xf numFmtId="0" fontId="71" fillId="0" borderId="6" xfId="0" applyFont="1" applyBorder="1" applyAlignment="1">
      <alignment horizontal="center" vertical="center" wrapText="1"/>
    </xf>
    <xf numFmtId="0" fontId="71" fillId="0" borderId="45" xfId="0" applyFont="1" applyBorder="1" applyAlignment="1">
      <alignment horizontal="center"/>
    </xf>
    <xf numFmtId="0" fontId="71" fillId="0" borderId="0" xfId="0" applyFont="1" applyBorder="1" applyAlignment="1">
      <alignment horizontal="center"/>
    </xf>
    <xf numFmtId="0" fontId="71" fillId="0" borderId="65" xfId="0" applyFont="1" applyBorder="1" applyAlignment="1">
      <alignment horizontal="center"/>
    </xf>
    <xf numFmtId="0" fontId="71" fillId="0" borderId="23" xfId="0" applyFont="1" applyBorder="1" applyAlignment="1">
      <alignment horizontal="center" vertical="center" wrapText="1"/>
    </xf>
    <xf numFmtId="0" fontId="71" fillId="0" borderId="0" xfId="0" applyFont="1" applyBorder="1" applyAlignment="1">
      <alignment horizontal="center" vertical="center" wrapText="1"/>
    </xf>
    <xf numFmtId="0" fontId="71" fillId="0" borderId="6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3" fillId="16" borderId="3" xfId="0" applyFont="1" applyFill="1" applyBorder="1" applyAlignment="1">
      <alignment horizontal="center" vertical="center" wrapText="1"/>
    </xf>
    <xf numFmtId="0" fontId="75" fillId="19" borderId="3" xfId="0" applyFont="1" applyFill="1" applyBorder="1" applyAlignment="1">
      <alignment horizontal="center" vertical="center"/>
    </xf>
    <xf numFmtId="0" fontId="2" fillId="16" borderId="6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83" xfId="0" applyFont="1" applyFill="1" applyBorder="1" applyAlignment="1">
      <alignment horizontal="center" vertical="center" wrapText="1"/>
    </xf>
    <xf numFmtId="0" fontId="74" fillId="16" borderId="3" xfId="0" applyFont="1" applyFill="1" applyBorder="1" applyAlignment="1">
      <alignment horizontal="center" vertical="center" wrapText="1"/>
    </xf>
    <xf numFmtId="0" fontId="72" fillId="19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0" fontId="4" fillId="0" borderId="5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7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2" fillId="10" borderId="41" xfId="0" applyFont="1" applyFill="1" applyBorder="1" applyAlignment="1">
      <alignment horizontal="center" vertical="center" wrapText="1"/>
    </xf>
    <xf numFmtId="0" fontId="2" fillId="10" borderId="50" xfId="0" applyFont="1" applyFill="1" applyBorder="1" applyAlignment="1">
      <alignment horizontal="center" vertical="center" wrapText="1"/>
    </xf>
    <xf numFmtId="0" fontId="2" fillId="10" borderId="52" xfId="0" applyFont="1" applyFill="1" applyBorder="1" applyAlignment="1">
      <alignment horizontal="center" vertical="center" wrapText="1"/>
    </xf>
    <xf numFmtId="0" fontId="8" fillId="19" borderId="67" xfId="0" applyFont="1" applyFill="1" applyBorder="1" applyAlignment="1">
      <alignment horizontal="center" vertical="center"/>
    </xf>
    <xf numFmtId="0" fontId="8" fillId="19" borderId="12" xfId="0" applyFont="1" applyFill="1" applyBorder="1" applyAlignment="1">
      <alignment horizontal="center" vertical="center"/>
    </xf>
    <xf numFmtId="0" fontId="8" fillId="19" borderId="58" xfId="0" applyFont="1" applyFill="1" applyBorder="1" applyAlignment="1">
      <alignment horizontal="center" vertical="center"/>
    </xf>
    <xf numFmtId="0" fontId="8" fillId="19" borderId="68" xfId="0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/>
    </xf>
    <xf numFmtId="0" fontId="8" fillId="19" borderId="15" xfId="0" applyFont="1" applyFill="1" applyBorder="1" applyAlignment="1">
      <alignment horizontal="center" vertical="center"/>
    </xf>
    <xf numFmtId="0" fontId="8" fillId="19" borderId="69" xfId="0" applyFont="1" applyFill="1" applyBorder="1" applyAlignment="1">
      <alignment horizontal="center" vertical="center"/>
    </xf>
    <xf numFmtId="0" fontId="8" fillId="19" borderId="18" xfId="0" applyFont="1" applyFill="1" applyBorder="1" applyAlignment="1">
      <alignment horizontal="center" vertical="center"/>
    </xf>
    <xf numFmtId="0" fontId="8" fillId="19" borderId="2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76" fillId="20" borderId="0" xfId="0" applyFont="1" applyFill="1" applyAlignment="1">
      <alignment horizontal="center" vertical="center" wrapText="1"/>
    </xf>
    <xf numFmtId="0" fontId="77" fillId="20" borderId="0" xfId="0" applyFont="1" applyFill="1" applyAlignment="1">
      <alignment horizontal="center" vertical="center"/>
    </xf>
    <xf numFmtId="0" fontId="78" fillId="20" borderId="0" xfId="0" applyFont="1" applyFill="1" applyAlignment="1">
      <alignment horizontal="center" vertical="center"/>
    </xf>
    <xf numFmtId="0" fontId="78" fillId="20" borderId="0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55" xfId="0" applyFont="1" applyFill="1" applyBorder="1" applyAlignment="1">
      <alignment horizontal="center" vertical="center" wrapText="1"/>
    </xf>
    <xf numFmtId="0" fontId="8" fillId="0" borderId="10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77" fillId="21" borderId="0" xfId="0" applyFont="1" applyFill="1" applyAlignment="1">
      <alignment horizontal="center" vertical="center"/>
    </xf>
    <xf numFmtId="0" fontId="77" fillId="21" borderId="4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8" fillId="0" borderId="156" xfId="0" applyFont="1" applyFill="1" applyBorder="1" applyAlignment="1">
      <alignment horizontal="center" vertical="center" wrapText="1"/>
    </xf>
    <xf numFmtId="0" fontId="8" fillId="0" borderId="157" xfId="0" applyFont="1" applyFill="1" applyBorder="1" applyAlignment="1">
      <alignment horizontal="center" vertical="center" wrapText="1"/>
    </xf>
    <xf numFmtId="0" fontId="8" fillId="0" borderId="15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30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35" fillId="0" borderId="30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9" fillId="0" borderId="159" xfId="0" applyFont="1" applyFill="1" applyBorder="1" applyAlignment="1">
      <alignment horizontal="center" vertical="center" wrapText="1"/>
    </xf>
    <xf numFmtId="0" fontId="9" fillId="0" borderId="160" xfId="0" applyFont="1" applyFill="1" applyBorder="1" applyAlignment="1">
      <alignment horizontal="center" vertical="center" wrapText="1"/>
    </xf>
    <xf numFmtId="0" fontId="9" fillId="0" borderId="161" xfId="0" applyFont="1" applyFill="1" applyBorder="1" applyAlignment="1">
      <alignment horizontal="center" vertical="center" wrapText="1"/>
    </xf>
    <xf numFmtId="0" fontId="2" fillId="0" borderId="159" xfId="0" applyFont="1" applyFill="1" applyBorder="1" applyAlignment="1">
      <alignment horizontal="center" vertical="center" wrapText="1"/>
    </xf>
    <xf numFmtId="0" fontId="2" fillId="0" borderId="160" xfId="0" applyFont="1" applyFill="1" applyBorder="1" applyAlignment="1">
      <alignment horizontal="center" vertical="center" wrapText="1"/>
    </xf>
    <xf numFmtId="0" fontId="2" fillId="0" borderId="161" xfId="0" applyFont="1" applyFill="1" applyBorder="1" applyAlignment="1">
      <alignment horizontal="center" vertical="center" wrapText="1"/>
    </xf>
    <xf numFmtId="0" fontId="77" fillId="22" borderId="0" xfId="0" applyFont="1" applyFill="1" applyAlignment="1">
      <alignment horizontal="center" vertical="center"/>
    </xf>
    <xf numFmtId="0" fontId="78" fillId="22" borderId="0" xfId="0" applyFont="1" applyFill="1" applyAlignment="1">
      <alignment horizontal="center" vertical="center"/>
    </xf>
    <xf numFmtId="0" fontId="78" fillId="22" borderId="0" xfId="0" applyFont="1" applyFill="1" applyBorder="1" applyAlignment="1">
      <alignment horizontal="center" vertical="center"/>
    </xf>
    <xf numFmtId="0" fontId="79" fillId="0" borderId="6" xfId="0" applyFont="1" applyBorder="1" applyAlignment="1">
      <alignment horizontal="center" vertical="center" wrapText="1"/>
    </xf>
    <xf numFmtId="0" fontId="79" fillId="0" borderId="59" xfId="0" applyFont="1" applyBorder="1" applyAlignment="1">
      <alignment horizontal="center" vertical="center" wrapText="1"/>
    </xf>
    <xf numFmtId="0" fontId="79" fillId="0" borderId="19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74" fillId="10" borderId="25" xfId="0" applyFont="1" applyFill="1" applyBorder="1" applyAlignment="1">
      <alignment horizontal="center" vertical="center" wrapText="1"/>
    </xf>
    <xf numFmtId="0" fontId="74" fillId="10" borderId="26" xfId="0" applyFont="1" applyFill="1" applyBorder="1" applyAlignment="1">
      <alignment horizontal="center" vertical="center" wrapText="1"/>
    </xf>
    <xf numFmtId="0" fontId="74" fillId="10" borderId="46" xfId="0" applyFont="1" applyFill="1" applyBorder="1" applyAlignment="1">
      <alignment horizontal="center" vertical="center" wrapText="1"/>
    </xf>
    <xf numFmtId="0" fontId="74" fillId="10" borderId="2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79" fillId="0" borderId="3" xfId="0" applyFont="1" applyBorder="1" applyAlignment="1">
      <alignment horizontal="center" vertical="top" wrapText="1"/>
    </xf>
    <xf numFmtId="0" fontId="38" fillId="0" borderId="3" xfId="0" applyFont="1" applyBorder="1" applyAlignment="1">
      <alignment horizontal="center" vertical="center" wrapText="1"/>
    </xf>
    <xf numFmtId="0" fontId="79" fillId="0" borderId="6" xfId="0" applyFont="1" applyBorder="1" applyAlignment="1">
      <alignment horizontal="center" vertical="center"/>
    </xf>
    <xf numFmtId="0" fontId="79" fillId="0" borderId="59" xfId="0" applyFont="1" applyBorder="1" applyAlignment="1">
      <alignment horizontal="center" vertical="center"/>
    </xf>
    <xf numFmtId="0" fontId="79" fillId="0" borderId="2" xfId="0" applyFont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wrapText="1"/>
    </xf>
    <xf numFmtId="0" fontId="38" fillId="2" borderId="59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3" fillId="10" borderId="25" xfId="0" applyFont="1" applyFill="1" applyBorder="1" applyAlignment="1">
      <alignment horizontal="center" vertical="center" wrapText="1"/>
    </xf>
    <xf numFmtId="0" fontId="23" fillId="10" borderId="26" xfId="0" applyFont="1" applyFill="1" applyBorder="1" applyAlignment="1">
      <alignment horizontal="center" vertical="center" wrapText="1"/>
    </xf>
    <xf numFmtId="0" fontId="23" fillId="10" borderId="24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162" xfId="0" applyFont="1" applyFill="1" applyBorder="1" applyAlignment="1">
      <alignment horizontal="center" vertical="center"/>
    </xf>
    <xf numFmtId="0" fontId="10" fillId="0" borderId="94" xfId="0" applyFont="1" applyFill="1" applyBorder="1" applyAlignment="1">
      <alignment horizontal="center" vertical="center" wrapText="1"/>
    </xf>
    <xf numFmtId="0" fontId="10" fillId="0" borderId="100" xfId="0" applyFont="1" applyFill="1" applyBorder="1" applyAlignment="1">
      <alignment horizontal="center" vertical="center" wrapText="1"/>
    </xf>
    <xf numFmtId="0" fontId="9" fillId="0" borderId="147" xfId="0" applyFont="1" applyFill="1" applyBorder="1" applyAlignment="1">
      <alignment horizontal="center" vertical="center"/>
    </xf>
    <xf numFmtId="0" fontId="10" fillId="0" borderId="147" xfId="0" applyFont="1" applyFill="1" applyBorder="1" applyAlignment="1">
      <alignment horizontal="center" vertical="center" wrapText="1"/>
    </xf>
    <xf numFmtId="0" fontId="9" fillId="0" borderId="163" xfId="0" applyFont="1" applyFill="1" applyBorder="1" applyAlignment="1">
      <alignment horizontal="center" vertical="center"/>
    </xf>
    <xf numFmtId="0" fontId="10" fillId="0" borderId="89" xfId="0" applyFont="1" applyFill="1" applyBorder="1" applyAlignment="1">
      <alignment horizontal="center" vertical="center" wrapText="1"/>
    </xf>
    <xf numFmtId="0" fontId="10" fillId="0" borderId="8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59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47" xfId="0" applyFont="1" applyFill="1" applyBorder="1" applyAlignment="1">
      <alignment horizontal="left" vertical="top" wrapText="1"/>
    </xf>
    <xf numFmtId="0" fontId="4" fillId="0" borderId="147" xfId="0" applyFont="1" applyFill="1" applyBorder="1" applyAlignment="1">
      <alignment horizontal="center" vertical="top" wrapText="1"/>
    </xf>
    <xf numFmtId="0" fontId="75" fillId="19" borderId="0" xfId="0" applyFont="1" applyFill="1" applyAlignment="1">
      <alignment horizontal="center" vertical="center"/>
    </xf>
    <xf numFmtId="0" fontId="75" fillId="19" borderId="0" xfId="0" applyFont="1" applyFill="1" applyBorder="1" applyAlignment="1">
      <alignment horizontal="center" vertical="center"/>
    </xf>
    <xf numFmtId="0" fontId="23" fillId="10" borderId="22" xfId="0" applyFont="1" applyFill="1" applyBorder="1" applyAlignment="1">
      <alignment horizontal="center" vertical="center" wrapText="1"/>
    </xf>
    <xf numFmtId="0" fontId="23" fillId="10" borderId="23" xfId="0" applyFont="1" applyFill="1" applyBorder="1" applyAlignment="1">
      <alignment horizontal="center" vertical="center" wrapText="1"/>
    </xf>
    <xf numFmtId="0" fontId="23" fillId="10" borderId="2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top" wrapText="1"/>
    </xf>
    <xf numFmtId="0" fontId="80" fillId="23" borderId="0" xfId="0" applyFont="1" applyFill="1" applyAlignment="1">
      <alignment horizontal="center" vertical="center"/>
    </xf>
    <xf numFmtId="0" fontId="81" fillId="23" borderId="0" xfId="0" applyFont="1" applyFill="1" applyAlignment="1">
      <alignment horizontal="center" vertical="center"/>
    </xf>
    <xf numFmtId="0" fontId="81" fillId="23" borderId="0" xfId="0" applyFont="1" applyFill="1" applyBorder="1" applyAlignment="1">
      <alignment horizontal="center" vertical="center"/>
    </xf>
    <xf numFmtId="0" fontId="40" fillId="4" borderId="83" xfId="0" applyFont="1" applyFill="1" applyBorder="1" applyAlignment="1">
      <alignment horizontal="center" vertical="center" wrapText="1"/>
    </xf>
    <xf numFmtId="0" fontId="82" fillId="4" borderId="1" xfId="0" applyFont="1" applyFill="1" applyBorder="1" applyAlignment="1">
      <alignment horizontal="center" vertical="center" wrapText="1"/>
    </xf>
    <xf numFmtId="0" fontId="5" fillId="0" borderId="155" xfId="0" applyFont="1" applyFill="1" applyBorder="1" applyAlignment="1">
      <alignment horizontal="center" vertical="center" wrapText="1"/>
    </xf>
    <xf numFmtId="0" fontId="5" fillId="0" borderId="107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30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30" xfId="0" applyFont="1" applyFill="1" applyBorder="1" applyAlignment="1">
      <alignment horizontal="center" vertical="center" wrapText="1"/>
    </xf>
    <xf numFmtId="0" fontId="40" fillId="0" borderId="165" xfId="0" applyFont="1" applyFill="1" applyBorder="1" applyAlignment="1">
      <alignment horizontal="left" vertical="top" wrapText="1"/>
    </xf>
    <xf numFmtId="0" fontId="40" fillId="0" borderId="30" xfId="0" applyFont="1" applyFill="1" applyBorder="1" applyAlignment="1">
      <alignment horizontal="left" vertical="top" wrapText="1"/>
    </xf>
    <xf numFmtId="0" fontId="40" fillId="0" borderId="133" xfId="0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horizontal="left" vertical="top" wrapText="1"/>
    </xf>
    <xf numFmtId="0" fontId="41" fillId="0" borderId="30" xfId="0" applyFont="1" applyFill="1" applyBorder="1" applyAlignment="1">
      <alignment horizontal="left" vertical="top" wrapText="1"/>
    </xf>
    <xf numFmtId="0" fontId="41" fillId="0" borderId="8" xfId="0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vertical="center" wrapText="1"/>
    </xf>
    <xf numFmtId="0" fontId="41" fillId="0" borderId="30" xfId="0" applyFont="1" applyFill="1" applyBorder="1" applyAlignment="1">
      <alignment vertical="center" wrapText="1"/>
    </xf>
    <xf numFmtId="0" fontId="41" fillId="0" borderId="8" xfId="0" applyFont="1" applyFill="1" applyBorder="1" applyAlignment="1">
      <alignment vertical="center" wrapText="1"/>
    </xf>
    <xf numFmtId="0" fontId="41" fillId="0" borderId="1" xfId="0" applyFont="1" applyBorder="1" applyAlignment="1">
      <alignment horizontal="left" vertical="top" wrapText="1"/>
    </xf>
    <xf numFmtId="0" fontId="41" fillId="0" borderId="30" xfId="0" applyFont="1" applyBorder="1" applyAlignment="1">
      <alignment horizontal="left" vertical="top" wrapText="1"/>
    </xf>
    <xf numFmtId="0" fontId="41" fillId="0" borderId="8" xfId="0" applyFont="1" applyBorder="1" applyAlignment="1">
      <alignment horizontal="left" vertical="top" wrapText="1"/>
    </xf>
    <xf numFmtId="0" fontId="5" fillId="0" borderId="164" xfId="0" applyFont="1" applyFill="1" applyBorder="1" applyAlignment="1">
      <alignment horizontal="center" vertical="center" wrapText="1"/>
    </xf>
    <xf numFmtId="0" fontId="40" fillId="0" borderId="128" xfId="0" applyFont="1" applyFill="1" applyBorder="1" applyAlignment="1">
      <alignment horizontal="center" vertical="center" wrapText="1"/>
    </xf>
    <xf numFmtId="0" fontId="40" fillId="0" borderId="137" xfId="0" applyFont="1" applyFill="1" applyBorder="1" applyAlignment="1">
      <alignment horizontal="center" vertical="center" wrapText="1"/>
    </xf>
    <xf numFmtId="0" fontId="40" fillId="0" borderId="139" xfId="0" applyFont="1" applyFill="1" applyBorder="1" applyAlignment="1">
      <alignment horizontal="center" vertical="center" wrapText="1"/>
    </xf>
    <xf numFmtId="0" fontId="83" fillId="5" borderId="25" xfId="0" applyFont="1" applyFill="1" applyBorder="1" applyAlignment="1">
      <alignment horizontal="center" vertical="center" wrapText="1"/>
    </xf>
    <xf numFmtId="0" fontId="83" fillId="5" borderId="26" xfId="0" applyFont="1" applyFill="1" applyBorder="1" applyAlignment="1">
      <alignment horizontal="center" vertical="center" wrapText="1"/>
    </xf>
    <xf numFmtId="0" fontId="83" fillId="5" borderId="24" xfId="0" applyFont="1" applyFill="1" applyBorder="1" applyAlignment="1">
      <alignment horizontal="center" vertical="center" wrapText="1"/>
    </xf>
    <xf numFmtId="0" fontId="46" fillId="0" borderId="21" xfId="0" applyFont="1" applyFill="1" applyBorder="1" applyAlignment="1">
      <alignment horizontal="center" vertical="center" wrapText="1"/>
    </xf>
    <xf numFmtId="0" fontId="32" fillId="0" borderId="41" xfId="0" applyFont="1" applyFill="1" applyBorder="1" applyAlignment="1">
      <alignment horizontal="center" vertical="center"/>
    </xf>
    <xf numFmtId="0" fontId="32" fillId="0" borderId="50" xfId="0" applyFont="1" applyFill="1" applyBorder="1" applyAlignment="1">
      <alignment horizontal="center" vertical="center"/>
    </xf>
    <xf numFmtId="0" fontId="32" fillId="0" borderId="52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left" vertical="center" wrapText="1"/>
    </xf>
    <xf numFmtId="0" fontId="48" fillId="0" borderId="30" xfId="0" applyFont="1" applyFill="1" applyBorder="1" applyAlignment="1">
      <alignment horizontal="left" vertical="center" wrapText="1"/>
    </xf>
    <xf numFmtId="0" fontId="48" fillId="0" borderId="8" xfId="0" applyFont="1" applyFill="1" applyBorder="1" applyAlignment="1">
      <alignment horizontal="left" vertical="center" wrapText="1"/>
    </xf>
    <xf numFmtId="0" fontId="48" fillId="6" borderId="22" xfId="0" applyFont="1" applyFill="1" applyBorder="1" applyAlignment="1">
      <alignment horizontal="center" vertical="center" wrapText="1"/>
    </xf>
    <xf numFmtId="0" fontId="48" fillId="6" borderId="33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8" fillId="6" borderId="10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center" vertical="center"/>
    </xf>
    <xf numFmtId="0" fontId="32" fillId="8" borderId="3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7" fillId="0" borderId="30" xfId="0" applyFont="1" applyFill="1" applyBorder="1" applyAlignment="1">
      <alignment horizontal="center" vertical="center" wrapText="1"/>
    </xf>
    <xf numFmtId="0" fontId="32" fillId="8" borderId="1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/>
    </xf>
    <xf numFmtId="0" fontId="32" fillId="8" borderId="30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30" xfId="0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 wrapText="1"/>
    </xf>
    <xf numFmtId="0" fontId="32" fillId="8" borderId="8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89" fillId="0" borderId="30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51" fillId="0" borderId="0" xfId="0" applyFont="1" applyAlignment="1">
      <alignment horizontal="center"/>
    </xf>
    <xf numFmtId="0" fontId="53" fillId="0" borderId="0" xfId="0" applyFont="1" applyAlignment="1">
      <alignment horizontal="center" wrapText="1"/>
    </xf>
    <xf numFmtId="0" fontId="53" fillId="13" borderId="25" xfId="0" applyFont="1" applyFill="1" applyBorder="1" applyAlignment="1">
      <alignment horizontal="center" vertical="top" wrapText="1"/>
    </xf>
    <xf numFmtId="0" fontId="53" fillId="13" borderId="26" xfId="0" applyFont="1" applyFill="1" applyBorder="1" applyAlignment="1">
      <alignment horizontal="center" vertical="top" wrapText="1"/>
    </xf>
    <xf numFmtId="0" fontId="53" fillId="13" borderId="24" xfId="0" applyFont="1" applyFill="1" applyBorder="1" applyAlignment="1">
      <alignment horizontal="center" vertical="top" wrapText="1"/>
    </xf>
    <xf numFmtId="0" fontId="84" fillId="2" borderId="71" xfId="0" applyFont="1" applyFill="1" applyBorder="1" applyAlignment="1">
      <alignment horizontal="center"/>
    </xf>
    <xf numFmtId="0" fontId="84" fillId="2" borderId="24" xfId="0" applyFont="1" applyFill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52" fillId="0" borderId="26" xfId="0" applyFont="1" applyFill="1" applyBorder="1" applyAlignment="1"/>
    <xf numFmtId="0" fontId="54" fillId="0" borderId="0" xfId="0" applyFont="1" applyBorder="1" applyAlignment="1">
      <alignment horizontal="center"/>
    </xf>
    <xf numFmtId="0" fontId="52" fillId="13" borderId="25" xfId="0" applyFont="1" applyFill="1" applyBorder="1" applyAlignment="1">
      <alignment horizontal="center"/>
    </xf>
    <xf numFmtId="0" fontId="52" fillId="13" borderId="24" xfId="0" applyFont="1" applyFill="1" applyBorder="1" applyAlignment="1">
      <alignment horizontal="center"/>
    </xf>
    <xf numFmtId="0" fontId="32" fillId="0" borderId="23" xfId="0" applyFont="1" applyBorder="1" applyAlignment="1"/>
    <xf numFmtId="0" fontId="48" fillId="13" borderId="4" xfId="0" applyFont="1" applyFill="1" applyBorder="1" applyAlignment="1">
      <alignment horizontal="left"/>
    </xf>
    <xf numFmtId="0" fontId="48" fillId="13" borderId="5" xfId="0" applyFont="1" applyFill="1" applyBorder="1" applyAlignment="1">
      <alignment horizontal="left"/>
    </xf>
    <xf numFmtId="0" fontId="48" fillId="13" borderId="7" xfId="0" applyFont="1" applyFill="1" applyBorder="1" applyAlignment="1">
      <alignment horizontal="left"/>
    </xf>
    <xf numFmtId="0" fontId="54" fillId="0" borderId="72" xfId="0" applyFont="1" applyFill="1" applyBorder="1" applyAlignment="1">
      <alignment horizontal="left" vertical="top" wrapText="1"/>
    </xf>
    <xf numFmtId="0" fontId="54" fillId="0" borderId="42" xfId="0" applyFont="1" applyFill="1" applyBorder="1" applyAlignment="1">
      <alignment horizontal="left" vertical="top" wrapText="1"/>
    </xf>
    <xf numFmtId="0" fontId="52" fillId="13" borderId="61" xfId="0" applyFont="1" applyFill="1" applyBorder="1" applyAlignment="1">
      <alignment horizontal="center" wrapText="1"/>
    </xf>
    <xf numFmtId="0" fontId="52" fillId="13" borderId="28" xfId="0" applyFont="1" applyFill="1" applyBorder="1" applyAlignment="1">
      <alignment horizontal="center" wrapText="1"/>
    </xf>
    <xf numFmtId="0" fontId="52" fillId="13" borderId="73" xfId="0" applyFont="1" applyFill="1" applyBorder="1" applyAlignment="1">
      <alignment horizontal="center" wrapText="1"/>
    </xf>
    <xf numFmtId="0" fontId="52" fillId="13" borderId="29" xfId="0" applyFont="1" applyFill="1" applyBorder="1" applyAlignment="1">
      <alignment horizontal="center" wrapText="1"/>
    </xf>
    <xf numFmtId="0" fontId="52" fillId="13" borderId="4" xfId="0" applyFont="1" applyFill="1" applyBorder="1" applyAlignment="1">
      <alignment horizontal="left"/>
    </xf>
    <xf numFmtId="0" fontId="52" fillId="13" borderId="5" xfId="0" applyFont="1" applyFill="1" applyBorder="1" applyAlignment="1">
      <alignment horizontal="left"/>
    </xf>
    <xf numFmtId="0" fontId="52" fillId="13" borderId="7" xfId="0" applyFont="1" applyFill="1" applyBorder="1" applyAlignment="1">
      <alignment horizontal="left"/>
    </xf>
    <xf numFmtId="0" fontId="31" fillId="13" borderId="4" xfId="3" applyFill="1" applyBorder="1" applyAlignment="1" applyProtection="1">
      <alignment horizontal="left"/>
    </xf>
    <xf numFmtId="0" fontId="31" fillId="13" borderId="5" xfId="3" applyFill="1" applyBorder="1" applyAlignment="1" applyProtection="1">
      <alignment horizontal="left"/>
    </xf>
    <xf numFmtId="0" fontId="31" fillId="13" borderId="7" xfId="3" applyFill="1" applyBorder="1" applyAlignment="1" applyProtection="1">
      <alignment horizontal="left"/>
    </xf>
    <xf numFmtId="0" fontId="52" fillId="13" borderId="71" xfId="0" applyFont="1" applyFill="1" applyBorder="1" applyAlignment="1">
      <alignment horizontal="left" wrapText="1"/>
    </xf>
    <xf numFmtId="0" fontId="52" fillId="13" borderId="24" xfId="0" applyFont="1" applyFill="1" applyBorder="1" applyAlignment="1">
      <alignment horizontal="left" wrapText="1"/>
    </xf>
    <xf numFmtId="0" fontId="52" fillId="13" borderId="71" xfId="0" applyFont="1" applyFill="1" applyBorder="1" applyAlignment="1">
      <alignment horizontal="left"/>
    </xf>
    <xf numFmtId="0" fontId="52" fillId="13" borderId="24" xfId="0" applyFont="1" applyFill="1" applyBorder="1" applyAlignment="1">
      <alignment horizontal="left"/>
    </xf>
    <xf numFmtId="0" fontId="31" fillId="13" borderId="71" xfId="3" applyFill="1" applyBorder="1" applyAlignment="1" applyProtection="1">
      <alignment horizontal="left"/>
    </xf>
    <xf numFmtId="0" fontId="31" fillId="13" borderId="24" xfId="3" applyFill="1" applyBorder="1" applyAlignment="1" applyProtection="1">
      <alignment horizontal="left"/>
    </xf>
    <xf numFmtId="0" fontId="85" fillId="13" borderId="4" xfId="3" applyFont="1" applyFill="1" applyBorder="1" applyAlignment="1" applyProtection="1">
      <alignment horizontal="left"/>
    </xf>
    <xf numFmtId="0" fontId="85" fillId="13" borderId="5" xfId="3" applyFont="1" applyFill="1" applyBorder="1" applyAlignment="1" applyProtection="1">
      <alignment horizontal="left"/>
    </xf>
    <xf numFmtId="0" fontId="85" fillId="13" borderId="7" xfId="3" applyFont="1" applyFill="1" applyBorder="1" applyAlignment="1" applyProtection="1">
      <alignment horizontal="left"/>
    </xf>
    <xf numFmtId="0" fontId="32" fillId="13" borderId="1" xfId="0" applyFont="1" applyFill="1" applyBorder="1" applyAlignment="1">
      <alignment horizontal="center" wrapText="1"/>
    </xf>
    <xf numFmtId="0" fontId="32" fillId="13" borderId="74" xfId="0" applyFont="1" applyFill="1" applyBorder="1" applyAlignment="1">
      <alignment horizontal="center" wrapText="1"/>
    </xf>
    <xf numFmtId="0" fontId="32" fillId="13" borderId="75" xfId="0" applyFont="1" applyFill="1" applyBorder="1" applyAlignment="1">
      <alignment horizontal="center" wrapText="1"/>
    </xf>
    <xf numFmtId="0" fontId="32" fillId="13" borderId="76" xfId="0" applyFont="1" applyFill="1" applyBorder="1" applyAlignment="1">
      <alignment horizontal="center" wrapText="1"/>
    </xf>
    <xf numFmtId="0" fontId="32" fillId="13" borderId="77" xfId="0" applyFont="1" applyFill="1" applyBorder="1" applyAlignment="1">
      <alignment horizontal="center" wrapText="1"/>
    </xf>
    <xf numFmtId="0" fontId="32" fillId="13" borderId="78" xfId="0" applyFont="1" applyFill="1" applyBorder="1" applyAlignment="1">
      <alignment horizontal="center" wrapText="1"/>
    </xf>
    <xf numFmtId="0" fontId="32" fillId="13" borderId="79" xfId="0" applyFont="1" applyFill="1" applyBorder="1" applyAlignment="1">
      <alignment horizontal="center" wrapText="1"/>
    </xf>
    <xf numFmtId="0" fontId="32" fillId="13" borderId="1" xfId="0" applyFont="1" applyFill="1" applyBorder="1" applyAlignment="1">
      <alignment horizontal="center" vertical="center" wrapText="1"/>
    </xf>
    <xf numFmtId="0" fontId="32" fillId="13" borderId="75" xfId="0" applyFont="1" applyFill="1" applyBorder="1" applyAlignment="1">
      <alignment horizontal="center" vertical="center" wrapText="1"/>
    </xf>
    <xf numFmtId="0" fontId="32" fillId="13" borderId="8" xfId="0" applyFont="1" applyFill="1" applyBorder="1" applyAlignment="1">
      <alignment horizontal="center" vertical="center" wrapText="1"/>
    </xf>
    <xf numFmtId="0" fontId="32" fillId="13" borderId="74" xfId="0" applyFont="1" applyFill="1" applyBorder="1" applyAlignment="1">
      <alignment horizontal="center" vertical="center" wrapText="1"/>
    </xf>
    <xf numFmtId="0" fontId="48" fillId="2" borderId="80" xfId="0" applyFont="1" applyFill="1" applyBorder="1" applyAlignment="1" applyProtection="1">
      <alignment horizontal="center" vertical="center" wrapText="1"/>
    </xf>
    <xf numFmtId="0" fontId="48" fillId="2" borderId="30" xfId="0" applyFont="1" applyFill="1" applyBorder="1" applyAlignment="1" applyProtection="1">
      <alignment horizontal="center" vertical="center" wrapText="1"/>
    </xf>
    <xf numFmtId="0" fontId="48" fillId="2" borderId="8" xfId="0" applyFont="1" applyFill="1" applyBorder="1" applyAlignment="1" applyProtection="1">
      <alignment horizontal="center" vertical="center" wrapText="1"/>
    </xf>
    <xf numFmtId="0" fontId="32" fillId="0" borderId="80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48" fillId="14" borderId="25" xfId="0" applyFont="1" applyFill="1" applyBorder="1" applyAlignment="1" applyProtection="1">
      <alignment horizontal="right" vertical="center" wrapText="1"/>
    </xf>
    <xf numFmtId="0" fontId="48" fillId="14" borderId="26" xfId="0" applyFont="1" applyFill="1" applyBorder="1" applyAlignment="1" applyProtection="1">
      <alignment horizontal="right" vertical="center" wrapText="1"/>
    </xf>
    <xf numFmtId="0" fontId="48" fillId="14" borderId="24" xfId="0" applyFont="1" applyFill="1" applyBorder="1" applyAlignment="1" applyProtection="1">
      <alignment horizontal="right" vertical="center" wrapText="1"/>
    </xf>
    <xf numFmtId="0" fontId="86" fillId="0" borderId="1" xfId="0" applyFont="1" applyFill="1" applyBorder="1" applyAlignment="1">
      <alignment vertical="top" wrapText="1"/>
    </xf>
    <xf numFmtId="0" fontId="86" fillId="0" borderId="8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48" fillId="14" borderId="25" xfId="0" applyFont="1" applyFill="1" applyBorder="1" applyAlignment="1">
      <alignment horizontal="right" vertical="center" wrapText="1"/>
    </xf>
    <xf numFmtId="0" fontId="48" fillId="14" borderId="26" xfId="0" applyFont="1" applyFill="1" applyBorder="1" applyAlignment="1">
      <alignment horizontal="right" vertical="center" wrapText="1"/>
    </xf>
    <xf numFmtId="0" fontId="48" fillId="14" borderId="24" xfId="0" applyFont="1" applyFill="1" applyBorder="1" applyAlignment="1">
      <alignment horizontal="right" vertical="center" wrapText="1"/>
    </xf>
    <xf numFmtId="0" fontId="45" fillId="0" borderId="1" xfId="0" applyFont="1" applyFill="1" applyBorder="1" applyAlignment="1">
      <alignment horizontal="center" vertical="center"/>
    </xf>
    <xf numFmtId="0" fontId="45" fillId="0" borderId="30" xfId="0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center" vertical="center"/>
    </xf>
    <xf numFmtId="0" fontId="48" fillId="14" borderId="22" xfId="0" applyFont="1" applyFill="1" applyBorder="1" applyAlignment="1">
      <alignment horizontal="right" vertical="center" wrapText="1"/>
    </xf>
    <xf numFmtId="0" fontId="48" fillId="14" borderId="23" xfId="0" applyFont="1" applyFill="1" applyBorder="1" applyAlignment="1">
      <alignment horizontal="right" vertical="center" wrapText="1"/>
    </xf>
    <xf numFmtId="0" fontId="48" fillId="14" borderId="28" xfId="0" applyFont="1" applyFill="1" applyBorder="1" applyAlignment="1">
      <alignment horizontal="right" vertical="center" wrapText="1"/>
    </xf>
    <xf numFmtId="0" fontId="45" fillId="14" borderId="25" xfId="0" applyFont="1" applyFill="1" applyBorder="1" applyAlignment="1">
      <alignment horizontal="center" wrapText="1"/>
    </xf>
    <xf numFmtId="0" fontId="45" fillId="14" borderId="26" xfId="0" applyFont="1" applyFill="1" applyBorder="1" applyAlignment="1">
      <alignment horizontal="center" wrapText="1"/>
    </xf>
    <xf numFmtId="0" fontId="45" fillId="14" borderId="24" xfId="0" applyFont="1" applyFill="1" applyBorder="1" applyAlignment="1">
      <alignment horizontal="center" wrapText="1"/>
    </xf>
    <xf numFmtId="0" fontId="61" fillId="14" borderId="23" xfId="0" applyFont="1" applyFill="1" applyBorder="1" applyAlignment="1">
      <alignment horizontal="justify"/>
    </xf>
    <xf numFmtId="0" fontId="32" fillId="13" borderId="8" xfId="0" applyFont="1" applyFill="1" applyBorder="1" applyAlignment="1">
      <alignment horizontal="center" wrapText="1"/>
    </xf>
    <xf numFmtId="0" fontId="61" fillId="14" borderId="0" xfId="0" applyFont="1" applyFill="1" applyBorder="1" applyAlignment="1">
      <alignment horizontal="justify"/>
    </xf>
    <xf numFmtId="0" fontId="87" fillId="0" borderId="46" xfId="0" applyFont="1" applyFill="1" applyBorder="1" applyAlignment="1">
      <alignment horizontal="left"/>
    </xf>
    <xf numFmtId="0" fontId="45" fillId="14" borderId="25" xfId="0" applyFont="1" applyFill="1" applyBorder="1" applyAlignment="1">
      <alignment horizontal="center"/>
    </xf>
    <xf numFmtId="0" fontId="45" fillId="14" borderId="24" xfId="0" applyFont="1" applyFill="1" applyBorder="1" applyAlignment="1">
      <alignment horizontal="center"/>
    </xf>
    <xf numFmtId="0" fontId="32" fillId="14" borderId="1" xfId="0" applyFont="1" applyFill="1" applyBorder="1" applyAlignment="1">
      <alignment horizontal="center" wrapText="1"/>
    </xf>
    <xf numFmtId="0" fontId="32" fillId="14" borderId="8" xfId="0" applyFont="1" applyFill="1" applyBorder="1" applyAlignment="1">
      <alignment horizontal="center" wrapText="1"/>
    </xf>
    <xf numFmtId="0" fontId="45" fillId="15" borderId="25" xfId="0" applyFont="1" applyFill="1" applyBorder="1" applyAlignment="1">
      <alignment horizontal="center" wrapText="1"/>
    </xf>
    <xf numFmtId="0" fontId="45" fillId="15" borderId="26" xfId="0" applyFont="1" applyFill="1" applyBorder="1" applyAlignment="1">
      <alignment horizontal="center" wrapText="1"/>
    </xf>
    <xf numFmtId="0" fontId="45" fillId="15" borderId="24" xfId="0" applyFont="1" applyFill="1" applyBorder="1" applyAlignment="1">
      <alignment horizontal="center" wrapText="1"/>
    </xf>
    <xf numFmtId="0" fontId="32" fillId="13" borderId="81" xfId="0" applyFont="1" applyFill="1" applyBorder="1" applyAlignment="1">
      <alignment horizontal="center" wrapText="1"/>
    </xf>
    <xf numFmtId="0" fontId="32" fillId="13" borderId="82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72" fillId="12" borderId="25" xfId="0" applyFont="1" applyFill="1" applyBorder="1" applyAlignment="1">
      <alignment horizontal="center"/>
    </xf>
    <xf numFmtId="0" fontId="72" fillId="12" borderId="26" xfId="0" applyFont="1" applyFill="1" applyBorder="1" applyAlignment="1">
      <alignment horizontal="center"/>
    </xf>
    <xf numFmtId="0" fontId="72" fillId="12" borderId="24" xfId="0" applyFont="1" applyFill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51" fillId="0" borderId="26" xfId="0" applyFont="1" applyBorder="1" applyAlignment="1">
      <alignment horizontal="center"/>
    </xf>
    <xf numFmtId="0" fontId="51" fillId="0" borderId="24" xfId="0" applyFont="1" applyBorder="1" applyAlignment="1">
      <alignment horizontal="center"/>
    </xf>
    <xf numFmtId="0" fontId="53" fillId="0" borderId="25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center"/>
    </xf>
    <xf numFmtId="0" fontId="53" fillId="0" borderId="24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 vertical="center" wrapText="1"/>
    </xf>
    <xf numFmtId="0" fontId="0" fillId="13" borderId="75" xfId="0" applyFont="1" applyFill="1" applyBorder="1" applyAlignment="1">
      <alignment horizontal="center" vertical="center" wrapText="1"/>
    </xf>
    <xf numFmtId="0" fontId="0" fillId="13" borderId="8" xfId="0" applyFont="1" applyFill="1" applyBorder="1" applyAlignment="1">
      <alignment horizontal="center" vertical="center" wrapText="1"/>
    </xf>
    <xf numFmtId="0" fontId="45" fillId="14" borderId="26" xfId="0" applyFont="1" applyFill="1" applyBorder="1" applyAlignment="1">
      <alignment horizontal="center"/>
    </xf>
    <xf numFmtId="0" fontId="52" fillId="13" borderId="26" xfId="0" applyFont="1" applyFill="1" applyBorder="1" applyAlignment="1">
      <alignment horizontal="center"/>
    </xf>
    <xf numFmtId="0" fontId="88" fillId="0" borderId="25" xfId="0" applyFont="1" applyBorder="1" applyAlignment="1">
      <alignment horizontal="center"/>
    </xf>
    <xf numFmtId="0" fontId="88" fillId="0" borderId="26" xfId="0" applyFont="1" applyBorder="1" applyAlignment="1">
      <alignment horizontal="center"/>
    </xf>
    <xf numFmtId="0" fontId="88" fillId="0" borderId="24" xfId="0" applyFont="1" applyBorder="1" applyAlignment="1">
      <alignment horizontal="center"/>
    </xf>
    <xf numFmtId="0" fontId="0" fillId="13" borderId="1" xfId="0" applyFont="1" applyFill="1" applyBorder="1" applyAlignment="1">
      <alignment horizontal="center" wrapText="1"/>
    </xf>
    <xf numFmtId="0" fontId="0" fillId="13" borderId="75" xfId="0" applyFont="1" applyFill="1" applyBorder="1" applyAlignment="1">
      <alignment horizontal="center" wrapText="1"/>
    </xf>
    <xf numFmtId="0" fontId="0" fillId="13" borderId="8" xfId="0" applyFont="1" applyFill="1" applyBorder="1" applyAlignment="1">
      <alignment horizontal="center" wrapText="1"/>
    </xf>
    <xf numFmtId="0" fontId="34" fillId="13" borderId="1" xfId="0" applyFont="1" applyFill="1" applyBorder="1" applyAlignment="1">
      <alignment horizontal="center" wrapText="1"/>
    </xf>
    <xf numFmtId="0" fontId="34" fillId="13" borderId="8" xfId="0" applyFont="1" applyFill="1" applyBorder="1" applyAlignment="1">
      <alignment horizontal="center" wrapText="1"/>
    </xf>
    <xf numFmtId="0" fontId="0" fillId="13" borderId="76" xfId="0" applyFont="1" applyFill="1" applyBorder="1" applyAlignment="1">
      <alignment horizontal="center" wrapText="1"/>
    </xf>
    <xf numFmtId="0" fontId="0" fillId="13" borderId="77" xfId="0" applyFont="1" applyFill="1" applyBorder="1" applyAlignment="1">
      <alignment horizontal="center" wrapText="1"/>
    </xf>
    <xf numFmtId="0" fontId="0" fillId="13" borderId="78" xfId="0" applyFont="1" applyFill="1" applyBorder="1" applyAlignment="1">
      <alignment horizontal="center" wrapText="1"/>
    </xf>
    <xf numFmtId="0" fontId="0" fillId="13" borderId="79" xfId="0" applyFont="1" applyFill="1" applyBorder="1" applyAlignment="1">
      <alignment horizontal="center" wrapText="1"/>
    </xf>
  </cellXfs>
  <cellStyles count="4">
    <cellStyle name="Comma" xfId="1" builtinId="3"/>
    <cellStyle name="Comma 2" xfId="2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9525</xdr:rowOff>
    </xdr:from>
    <xdr:to>
      <xdr:col>5</xdr:col>
      <xdr:colOff>0</xdr:colOff>
      <xdr:row>1</xdr:row>
      <xdr:rowOff>9525</xdr:rowOff>
    </xdr:to>
    <xdr:pic>
      <xdr:nvPicPr>
        <xdr:cNvPr id="6195" name="Picture 9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21145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142875</xdr:colOff>
      <xdr:row>0</xdr:row>
      <xdr:rowOff>257175</xdr:rowOff>
    </xdr:from>
    <xdr:to>
      <xdr:col>4</xdr:col>
      <xdr:colOff>914400</xdr:colOff>
      <xdr:row>0</xdr:row>
      <xdr:rowOff>1152525</xdr:rowOff>
    </xdr:to>
    <xdr:pic>
      <xdr:nvPicPr>
        <xdr:cNvPr id="6196" name="Picture 9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257175"/>
          <a:ext cx="7715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</xdr:row>
      <xdr:rowOff>7620</xdr:rowOff>
    </xdr:from>
    <xdr:to>
      <xdr:col>5</xdr:col>
      <xdr:colOff>0</xdr:colOff>
      <xdr:row>1</xdr:row>
      <xdr:rowOff>7620</xdr:rowOff>
    </xdr:to>
    <xdr:pic>
      <xdr:nvPicPr>
        <xdr:cNvPr id="4" name="Picture 9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0380" y="211074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144780</xdr:colOff>
      <xdr:row>0</xdr:row>
      <xdr:rowOff>251460</xdr:rowOff>
    </xdr:from>
    <xdr:to>
      <xdr:col>4</xdr:col>
      <xdr:colOff>937260</xdr:colOff>
      <xdr:row>0</xdr:row>
      <xdr:rowOff>1150620</xdr:rowOff>
    </xdr:to>
    <xdr:pic>
      <xdr:nvPicPr>
        <xdr:cNvPr id="5" name="Picture 9" descr="stema_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51460"/>
          <a:ext cx="79248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shkelzen.hoxha@rks-gov.net" TargetMode="External"/><Relationship Id="rId2" Type="http://schemas.openxmlformats.org/officeDocument/2006/relationships/hyperlink" Target="mailto:shkelzen.hoxha@rks-gov.net" TargetMode="External"/><Relationship Id="rId1" Type="http://schemas.openxmlformats.org/officeDocument/2006/relationships/hyperlink" Target="http://www.mapl-rks.net/map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K55"/>
  <sheetViews>
    <sheetView topLeftCell="E1" zoomScale="85" zoomScaleNormal="85" workbookViewId="0">
      <selection activeCell="A4" sqref="A4:N4"/>
    </sheetView>
  </sheetViews>
  <sheetFormatPr defaultRowHeight="15" x14ac:dyDescent="0.25"/>
  <cols>
    <col min="1" max="1" width="4.140625" style="4" customWidth="1"/>
    <col min="2" max="2" width="19.5703125" customWidth="1"/>
    <col min="3" max="3" width="5" style="1" customWidth="1"/>
    <col min="4" max="4" width="27.42578125" customWidth="1"/>
    <col min="5" max="5" width="38" style="13" customWidth="1"/>
    <col min="6" max="6" width="19" customWidth="1"/>
    <col min="7" max="7" width="29.5703125" customWidth="1"/>
    <col min="8" max="8" width="16.85546875" customWidth="1"/>
    <col min="9" max="9" width="18.140625" customWidth="1"/>
    <col min="10" max="10" width="12.28515625" customWidth="1"/>
    <col min="11" max="11" width="16" customWidth="1"/>
    <col min="12" max="12" width="11.140625" customWidth="1"/>
    <col min="13" max="13" width="18.85546875" style="13" customWidth="1"/>
    <col min="14" max="14" width="25.28515625" customWidth="1"/>
  </cols>
  <sheetData>
    <row r="1" spans="1:14" x14ac:dyDescent="0.25">
      <c r="A1" s="765" t="s">
        <v>59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  <c r="N1" s="766"/>
    </row>
    <row r="2" spans="1:14" x14ac:dyDescent="0.25">
      <c r="A2" s="765"/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65"/>
      <c r="M2" s="765"/>
      <c r="N2" s="766"/>
    </row>
    <row r="3" spans="1:14" x14ac:dyDescent="0.25">
      <c r="A3" s="765"/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6"/>
    </row>
    <row r="4" spans="1:14" ht="39" customHeight="1" thickBot="1" x14ac:dyDescent="0.3">
      <c r="A4" s="767" t="s">
        <v>60</v>
      </c>
      <c r="B4" s="767"/>
      <c r="C4" s="767"/>
      <c r="D4" s="767"/>
      <c r="E4" s="767"/>
      <c r="F4" s="767"/>
      <c r="G4" s="767"/>
      <c r="H4" s="767"/>
      <c r="I4" s="767"/>
      <c r="J4" s="767"/>
      <c r="K4" s="767"/>
      <c r="L4" s="767"/>
      <c r="M4" s="767"/>
      <c r="N4" s="768"/>
    </row>
    <row r="5" spans="1:14" ht="65.25" customHeight="1" thickBot="1" x14ac:dyDescent="0.3">
      <c r="A5" s="769" t="s">
        <v>61</v>
      </c>
      <c r="B5" s="770"/>
      <c r="C5" s="771" t="s">
        <v>62</v>
      </c>
      <c r="D5" s="771"/>
      <c r="E5" s="653" t="s">
        <v>147</v>
      </c>
      <c r="F5" s="578" t="s">
        <v>63</v>
      </c>
      <c r="G5" s="578" t="s">
        <v>64</v>
      </c>
      <c r="H5" s="578" t="s">
        <v>65</v>
      </c>
      <c r="I5" s="578" t="s">
        <v>67</v>
      </c>
      <c r="J5" s="653" t="s">
        <v>68</v>
      </c>
      <c r="K5" s="2" t="s">
        <v>69</v>
      </c>
      <c r="L5" s="2" t="s">
        <v>70</v>
      </c>
      <c r="M5" s="5" t="s">
        <v>71</v>
      </c>
      <c r="N5" s="674" t="s">
        <v>66</v>
      </c>
    </row>
    <row r="6" spans="1:14" ht="104.25" customHeight="1" x14ac:dyDescent="0.25">
      <c r="A6" s="775">
        <v>1</v>
      </c>
      <c r="B6" s="774" t="s">
        <v>72</v>
      </c>
      <c r="C6" s="7">
        <v>1.1000000000000001</v>
      </c>
      <c r="D6" s="6" t="s">
        <v>76</v>
      </c>
      <c r="E6" s="659" t="s">
        <v>84</v>
      </c>
      <c r="F6" s="647" t="s">
        <v>114</v>
      </c>
      <c r="G6" s="673" t="s">
        <v>188</v>
      </c>
      <c r="H6" s="647"/>
      <c r="I6" s="647" t="s">
        <v>137</v>
      </c>
      <c r="J6" s="652"/>
      <c r="K6" s="650"/>
      <c r="L6" s="15"/>
      <c r="M6" s="9" t="s">
        <v>143</v>
      </c>
      <c r="N6" s="647"/>
    </row>
    <row r="7" spans="1:14" ht="90" customHeight="1" x14ac:dyDescent="0.25">
      <c r="A7" s="776"/>
      <c r="B7" s="738"/>
      <c r="C7" s="756">
        <v>1.2</v>
      </c>
      <c r="D7" s="772" t="s">
        <v>77</v>
      </c>
      <c r="E7" s="9" t="s">
        <v>85</v>
      </c>
      <c r="F7" s="658" t="s">
        <v>115</v>
      </c>
      <c r="G7" s="14" t="s">
        <v>189</v>
      </c>
      <c r="H7" s="658"/>
      <c r="I7" s="658"/>
      <c r="J7" s="16"/>
      <c r="K7" s="33"/>
      <c r="L7" s="17"/>
      <c r="M7" s="9" t="s">
        <v>142</v>
      </c>
      <c r="N7" s="658" t="s">
        <v>144</v>
      </c>
    </row>
    <row r="8" spans="1:14" ht="87.75" customHeight="1" x14ac:dyDescent="0.25">
      <c r="A8" s="776"/>
      <c r="B8" s="738"/>
      <c r="C8" s="757"/>
      <c r="D8" s="751"/>
      <c r="E8" s="10" t="s">
        <v>86</v>
      </c>
      <c r="F8" s="658" t="s">
        <v>1</v>
      </c>
      <c r="G8" s="14" t="s">
        <v>189</v>
      </c>
      <c r="H8" s="658"/>
      <c r="I8" s="658"/>
      <c r="J8" s="651"/>
      <c r="K8" s="33"/>
      <c r="L8" s="17"/>
      <c r="M8" s="9"/>
      <c r="N8" s="658" t="s">
        <v>144</v>
      </c>
    </row>
    <row r="9" spans="1:14" ht="83.25" customHeight="1" x14ac:dyDescent="0.25">
      <c r="A9" s="776"/>
      <c r="B9" s="738"/>
      <c r="C9" s="757"/>
      <c r="D9" s="773"/>
      <c r="E9" s="38" t="s">
        <v>87</v>
      </c>
      <c r="F9" s="658" t="s">
        <v>116</v>
      </c>
      <c r="G9" s="34" t="s">
        <v>190</v>
      </c>
      <c r="H9" s="649"/>
      <c r="I9" s="658" t="s">
        <v>137</v>
      </c>
      <c r="J9" s="658"/>
      <c r="K9" s="651" t="s">
        <v>141</v>
      </c>
      <c r="L9" s="18"/>
      <c r="M9" s="11" t="s">
        <v>142</v>
      </c>
      <c r="N9" s="658" t="s">
        <v>144</v>
      </c>
    </row>
    <row r="10" spans="1:14" ht="83.25" customHeight="1" x14ac:dyDescent="0.25">
      <c r="A10" s="776"/>
      <c r="B10" s="738"/>
      <c r="C10" s="737">
        <v>1.3</v>
      </c>
      <c r="D10" s="777" t="s">
        <v>78</v>
      </c>
      <c r="E10" s="658" t="s">
        <v>88</v>
      </c>
      <c r="F10" s="658" t="s">
        <v>117</v>
      </c>
      <c r="G10" s="658" t="s">
        <v>132</v>
      </c>
      <c r="H10" s="658" t="s">
        <v>3</v>
      </c>
      <c r="I10" s="11" t="s">
        <v>138</v>
      </c>
      <c r="J10" s="35" t="s">
        <v>140</v>
      </c>
      <c r="K10" s="21"/>
      <c r="L10" s="12"/>
      <c r="M10" s="11" t="s">
        <v>142</v>
      </c>
      <c r="N10" s="658" t="s">
        <v>145</v>
      </c>
    </row>
    <row r="11" spans="1:14" ht="83.25" customHeight="1" x14ac:dyDescent="0.25">
      <c r="A11" s="776"/>
      <c r="B11" s="738"/>
      <c r="C11" s="738"/>
      <c r="D11" s="778"/>
      <c r="E11" s="658" t="s">
        <v>89</v>
      </c>
      <c r="F11" s="658" t="s">
        <v>117</v>
      </c>
      <c r="G11" s="658" t="s">
        <v>132</v>
      </c>
      <c r="H11" s="658" t="s">
        <v>3</v>
      </c>
      <c r="I11" s="11" t="s">
        <v>138</v>
      </c>
      <c r="J11" s="35" t="s">
        <v>140</v>
      </c>
      <c r="K11" s="21"/>
      <c r="L11" s="12"/>
      <c r="M11" s="11" t="s">
        <v>142</v>
      </c>
      <c r="N11" s="658" t="s">
        <v>145</v>
      </c>
    </row>
    <row r="12" spans="1:14" ht="83.25" customHeight="1" x14ac:dyDescent="0.25">
      <c r="A12" s="776"/>
      <c r="B12" s="738"/>
      <c r="C12" s="738"/>
      <c r="D12" s="738"/>
      <c r="E12" s="657" t="s">
        <v>90</v>
      </c>
      <c r="F12" s="658" t="s">
        <v>117</v>
      </c>
      <c r="G12" s="658" t="s">
        <v>132</v>
      </c>
      <c r="H12" s="658" t="s">
        <v>3</v>
      </c>
      <c r="I12" s="11" t="s">
        <v>138</v>
      </c>
      <c r="J12" s="35" t="s">
        <v>140</v>
      </c>
      <c r="K12" s="21"/>
      <c r="L12" s="12"/>
      <c r="M12" s="11" t="s">
        <v>142</v>
      </c>
      <c r="N12" s="658" t="s">
        <v>145</v>
      </c>
    </row>
    <row r="13" spans="1:14" ht="83.25" customHeight="1" x14ac:dyDescent="0.25">
      <c r="A13" s="776"/>
      <c r="B13" s="738"/>
      <c r="C13" s="739"/>
      <c r="D13" s="736"/>
      <c r="E13" s="20" t="s">
        <v>91</v>
      </c>
      <c r="F13" s="658" t="s">
        <v>118</v>
      </c>
      <c r="G13" s="658" t="s">
        <v>132</v>
      </c>
      <c r="H13" s="658" t="s">
        <v>3</v>
      </c>
      <c r="I13" s="11" t="s">
        <v>138</v>
      </c>
      <c r="J13" s="35" t="s">
        <v>140</v>
      </c>
      <c r="K13" s="21"/>
      <c r="L13" s="12"/>
      <c r="M13" s="11" t="s">
        <v>142</v>
      </c>
      <c r="N13" s="658" t="s">
        <v>145</v>
      </c>
    </row>
    <row r="14" spans="1:14" ht="48" customHeight="1" x14ac:dyDescent="0.25">
      <c r="A14" s="749">
        <v>2</v>
      </c>
      <c r="B14" s="737" t="s">
        <v>73</v>
      </c>
      <c r="C14" s="756">
        <v>2.1</v>
      </c>
      <c r="D14" s="751" t="s">
        <v>79</v>
      </c>
      <c r="E14" s="659" t="s">
        <v>92</v>
      </c>
      <c r="F14" s="647" t="s">
        <v>119</v>
      </c>
      <c r="G14" s="647" t="s">
        <v>133</v>
      </c>
      <c r="H14" s="647"/>
      <c r="I14" s="647"/>
      <c r="J14" s="647"/>
      <c r="K14" s="647"/>
      <c r="L14" s="19"/>
      <c r="M14" s="11" t="s">
        <v>142</v>
      </c>
      <c r="N14" s="19"/>
    </row>
    <row r="15" spans="1:14" ht="49.5" x14ac:dyDescent="0.25">
      <c r="A15" s="750"/>
      <c r="B15" s="738"/>
      <c r="C15" s="757"/>
      <c r="D15" s="751"/>
      <c r="E15" s="9" t="s">
        <v>93</v>
      </c>
      <c r="F15" s="647" t="s">
        <v>120</v>
      </c>
      <c r="G15" s="647" t="s">
        <v>133</v>
      </c>
      <c r="H15" s="650"/>
      <c r="I15" s="650"/>
      <c r="J15" s="650"/>
      <c r="K15" s="650"/>
      <c r="L15" s="15"/>
      <c r="M15" s="11" t="s">
        <v>142</v>
      </c>
      <c r="N15" s="12"/>
    </row>
    <row r="16" spans="1:14" ht="69.75" customHeight="1" x14ac:dyDescent="0.25">
      <c r="A16" s="750"/>
      <c r="B16" s="738"/>
      <c r="C16" s="757"/>
      <c r="D16" s="751"/>
      <c r="E16" s="33" t="s">
        <v>94</v>
      </c>
      <c r="F16" s="647" t="s">
        <v>120</v>
      </c>
      <c r="G16" s="647" t="s">
        <v>133</v>
      </c>
      <c r="H16" s="33"/>
      <c r="I16" s="33"/>
      <c r="J16" s="33"/>
      <c r="K16" s="33"/>
      <c r="L16" s="17"/>
      <c r="M16" s="11" t="s">
        <v>142</v>
      </c>
      <c r="N16" s="12"/>
    </row>
    <row r="17" spans="1:14" ht="49.5" customHeight="1" x14ac:dyDescent="0.25">
      <c r="A17" s="750"/>
      <c r="B17" s="738"/>
      <c r="C17" s="757"/>
      <c r="D17" s="751"/>
      <c r="E17" s="33" t="s">
        <v>95</v>
      </c>
      <c r="F17" s="647" t="s">
        <v>120</v>
      </c>
      <c r="G17" s="647" t="s">
        <v>133</v>
      </c>
      <c r="H17" s="33"/>
      <c r="I17" s="33"/>
      <c r="J17" s="33"/>
      <c r="K17" s="33"/>
      <c r="L17" s="17"/>
      <c r="M17" s="11" t="s">
        <v>142</v>
      </c>
      <c r="N17" s="12"/>
    </row>
    <row r="18" spans="1:14" ht="66" customHeight="1" x14ac:dyDescent="0.25">
      <c r="A18" s="750"/>
      <c r="B18" s="738"/>
      <c r="C18" s="757"/>
      <c r="D18" s="751"/>
      <c r="E18" s="33" t="s">
        <v>96</v>
      </c>
      <c r="F18" s="647" t="s">
        <v>121</v>
      </c>
      <c r="G18" s="647" t="s">
        <v>133</v>
      </c>
      <c r="H18" s="33"/>
      <c r="I18" s="33"/>
      <c r="J18" s="33"/>
      <c r="K18" s="33"/>
      <c r="L18" s="17"/>
      <c r="M18" s="11" t="s">
        <v>142</v>
      </c>
      <c r="N18" s="12"/>
    </row>
    <row r="19" spans="1:14" ht="66" customHeight="1" x14ac:dyDescent="0.25">
      <c r="A19" s="750"/>
      <c r="B19" s="738"/>
      <c r="C19" s="757"/>
      <c r="D19" s="751"/>
      <c r="E19" s="33" t="s">
        <v>97</v>
      </c>
      <c r="F19" s="33" t="s">
        <v>122</v>
      </c>
      <c r="G19" s="647" t="s">
        <v>133</v>
      </c>
      <c r="H19" s="33"/>
      <c r="I19" s="33"/>
      <c r="J19" s="33"/>
      <c r="K19" s="33"/>
      <c r="L19" s="17"/>
      <c r="M19" s="11" t="s">
        <v>142</v>
      </c>
      <c r="N19" s="12"/>
    </row>
    <row r="20" spans="1:14" ht="64.5" customHeight="1" x14ac:dyDescent="0.25">
      <c r="A20" s="750"/>
      <c r="B20" s="738"/>
      <c r="C20" s="758"/>
      <c r="D20" s="752"/>
      <c r="E20" s="43" t="s">
        <v>98</v>
      </c>
      <c r="F20" s="33" t="s">
        <v>123</v>
      </c>
      <c r="G20" s="647" t="s">
        <v>133</v>
      </c>
      <c r="H20" s="33"/>
      <c r="I20" s="33"/>
      <c r="J20" s="33"/>
      <c r="K20" s="33"/>
      <c r="L20" s="17"/>
      <c r="M20" s="11" t="s">
        <v>142</v>
      </c>
      <c r="N20" s="12"/>
    </row>
    <row r="21" spans="1:14" ht="49.5" customHeight="1" x14ac:dyDescent="0.25">
      <c r="A21" s="762">
        <v>3</v>
      </c>
      <c r="B21" s="737" t="s">
        <v>74</v>
      </c>
      <c r="C21" s="735">
        <v>3.1</v>
      </c>
      <c r="D21" s="759" t="s">
        <v>80</v>
      </c>
      <c r="E21" s="33" t="s">
        <v>99</v>
      </c>
      <c r="F21" s="33" t="s">
        <v>124</v>
      </c>
      <c r="G21" s="647" t="s">
        <v>133</v>
      </c>
      <c r="H21" s="33"/>
      <c r="I21" s="33"/>
      <c r="J21" s="33"/>
      <c r="K21" s="33"/>
      <c r="L21" s="17"/>
      <c r="M21" s="11" t="s">
        <v>142</v>
      </c>
      <c r="N21" s="12"/>
    </row>
    <row r="22" spans="1:14" ht="57" customHeight="1" x14ac:dyDescent="0.25">
      <c r="A22" s="763"/>
      <c r="B22" s="738"/>
      <c r="C22" s="738"/>
      <c r="D22" s="760"/>
      <c r="E22" s="33" t="s">
        <v>100</v>
      </c>
      <c r="F22" s="33" t="s">
        <v>125</v>
      </c>
      <c r="G22" s="647" t="s">
        <v>133</v>
      </c>
      <c r="H22" s="33"/>
      <c r="I22" s="33"/>
      <c r="J22" s="33"/>
      <c r="K22" s="33"/>
      <c r="L22" s="17"/>
      <c r="M22" s="11" t="s">
        <v>142</v>
      </c>
      <c r="N22" s="12"/>
    </row>
    <row r="23" spans="1:14" ht="49.5" x14ac:dyDescent="0.25">
      <c r="A23" s="763"/>
      <c r="B23" s="738"/>
      <c r="C23" s="738"/>
      <c r="D23" s="760"/>
      <c r="E23" s="33" t="s">
        <v>101</v>
      </c>
      <c r="F23" s="33" t="s">
        <v>125</v>
      </c>
      <c r="G23" s="647" t="s">
        <v>133</v>
      </c>
      <c r="H23" s="33"/>
      <c r="I23" s="33"/>
      <c r="J23" s="33"/>
      <c r="K23" s="33"/>
      <c r="L23" s="17"/>
      <c r="M23" s="11" t="s">
        <v>142</v>
      </c>
      <c r="N23" s="12"/>
    </row>
    <row r="24" spans="1:14" ht="46.5" customHeight="1" x14ac:dyDescent="0.25">
      <c r="A24" s="763"/>
      <c r="B24" s="738"/>
      <c r="C24" s="738"/>
      <c r="D24" s="760"/>
      <c r="E24" s="33" t="s">
        <v>102</v>
      </c>
      <c r="F24" s="33" t="s">
        <v>126</v>
      </c>
      <c r="G24" s="647" t="s">
        <v>133</v>
      </c>
      <c r="H24" s="33"/>
      <c r="I24" s="33"/>
      <c r="J24" s="33"/>
      <c r="K24" s="33"/>
      <c r="L24" s="17"/>
      <c r="M24" s="11" t="s">
        <v>142</v>
      </c>
      <c r="N24" s="12"/>
    </row>
    <row r="25" spans="1:14" ht="48.75" customHeight="1" x14ac:dyDescent="0.25">
      <c r="A25" s="763"/>
      <c r="B25" s="738"/>
      <c r="C25" s="738"/>
      <c r="D25" s="760"/>
      <c r="E25" s="33" t="s">
        <v>103</v>
      </c>
      <c r="F25" s="33" t="s">
        <v>124</v>
      </c>
      <c r="G25" s="647" t="s">
        <v>133</v>
      </c>
      <c r="H25" s="33"/>
      <c r="I25" s="33"/>
      <c r="J25" s="33"/>
      <c r="K25" s="33"/>
      <c r="L25" s="17"/>
      <c r="M25" s="11" t="s">
        <v>142</v>
      </c>
      <c r="N25" s="12"/>
    </row>
    <row r="26" spans="1:14" ht="49.5" x14ac:dyDescent="0.25">
      <c r="A26" s="763"/>
      <c r="B26" s="738"/>
      <c r="C26" s="738"/>
      <c r="D26" s="760"/>
      <c r="E26" s="33" t="s">
        <v>104</v>
      </c>
      <c r="F26" s="33" t="s">
        <v>125</v>
      </c>
      <c r="G26" s="647" t="s">
        <v>133</v>
      </c>
      <c r="H26" s="33"/>
      <c r="I26" s="33"/>
      <c r="J26" s="33"/>
      <c r="K26" s="33"/>
      <c r="L26" s="17"/>
      <c r="M26" s="11" t="s">
        <v>142</v>
      </c>
      <c r="N26" s="12"/>
    </row>
    <row r="27" spans="1:14" ht="49.5" x14ac:dyDescent="0.25">
      <c r="A27" s="763"/>
      <c r="B27" s="738"/>
      <c r="C27" s="738"/>
      <c r="D27" s="760"/>
      <c r="E27" s="33" t="s">
        <v>105</v>
      </c>
      <c r="F27" s="33" t="s">
        <v>118</v>
      </c>
      <c r="G27" s="647" t="s">
        <v>133</v>
      </c>
      <c r="H27" s="33"/>
      <c r="I27" s="33"/>
      <c r="J27" s="33"/>
      <c r="K27" s="33"/>
      <c r="L27" s="17"/>
      <c r="M27" s="11" t="s">
        <v>142</v>
      </c>
      <c r="N27" s="12"/>
    </row>
    <row r="28" spans="1:14" ht="49.5" x14ac:dyDescent="0.25">
      <c r="A28" s="763"/>
      <c r="B28" s="738"/>
      <c r="C28" s="736"/>
      <c r="D28" s="761"/>
      <c r="E28" s="33" t="s">
        <v>106</v>
      </c>
      <c r="F28" s="33" t="s">
        <v>127</v>
      </c>
      <c r="G28" s="647" t="s">
        <v>133</v>
      </c>
      <c r="H28" s="33"/>
      <c r="I28" s="33"/>
      <c r="J28" s="33"/>
      <c r="K28" s="33"/>
      <c r="L28" s="17"/>
      <c r="M28" s="11" t="s">
        <v>142</v>
      </c>
      <c r="N28" s="12"/>
    </row>
    <row r="29" spans="1:14" ht="65.25" customHeight="1" x14ac:dyDescent="0.25">
      <c r="A29" s="763"/>
      <c r="B29" s="738"/>
      <c r="C29" s="648">
        <v>3.4</v>
      </c>
      <c r="D29" s="660" t="s">
        <v>81</v>
      </c>
      <c r="E29" s="658" t="s">
        <v>107</v>
      </c>
      <c r="F29" s="658" t="s">
        <v>128</v>
      </c>
      <c r="G29" s="647" t="s">
        <v>133</v>
      </c>
      <c r="H29" s="658"/>
      <c r="I29" s="658"/>
      <c r="J29" s="658"/>
      <c r="K29" s="658"/>
      <c r="L29" s="12"/>
      <c r="M29" s="11" t="s">
        <v>142</v>
      </c>
      <c r="N29" s="12"/>
    </row>
    <row r="30" spans="1:14" ht="65.25" customHeight="1" x14ac:dyDescent="0.25">
      <c r="A30" s="763"/>
      <c r="B30" s="738"/>
      <c r="C30" s="737">
        <v>3.5</v>
      </c>
      <c r="D30" s="737" t="s">
        <v>82</v>
      </c>
      <c r="E30" s="658" t="s">
        <v>108</v>
      </c>
      <c r="F30" s="658" t="s">
        <v>115</v>
      </c>
      <c r="G30" s="36" t="s">
        <v>135</v>
      </c>
      <c r="H30" s="658" t="s">
        <v>4</v>
      </c>
      <c r="I30" s="37" t="s">
        <v>139</v>
      </c>
      <c r="J30" s="658"/>
      <c r="K30" s="658"/>
      <c r="L30" s="12"/>
      <c r="M30" s="11" t="s">
        <v>142</v>
      </c>
      <c r="N30" s="658" t="s">
        <v>145</v>
      </c>
    </row>
    <row r="31" spans="1:14" ht="65.25" customHeight="1" x14ac:dyDescent="0.25">
      <c r="A31" s="763"/>
      <c r="B31" s="738"/>
      <c r="C31" s="738"/>
      <c r="D31" s="738"/>
      <c r="E31" s="30" t="s">
        <v>109</v>
      </c>
      <c r="F31" s="658" t="s">
        <v>2</v>
      </c>
      <c r="G31" s="36" t="s">
        <v>135</v>
      </c>
      <c r="H31" s="658" t="s">
        <v>4</v>
      </c>
      <c r="I31" s="37" t="s">
        <v>139</v>
      </c>
      <c r="J31" s="658"/>
      <c r="K31" s="658"/>
      <c r="L31" s="12"/>
      <c r="M31" s="11" t="s">
        <v>142</v>
      </c>
      <c r="N31" s="658" t="s">
        <v>145</v>
      </c>
    </row>
    <row r="32" spans="1:14" ht="65.25" customHeight="1" x14ac:dyDescent="0.25">
      <c r="A32" s="764"/>
      <c r="B32" s="736"/>
      <c r="C32" s="736"/>
      <c r="D32" s="736"/>
      <c r="E32" s="658" t="s">
        <v>110</v>
      </c>
      <c r="F32" s="658" t="s">
        <v>129</v>
      </c>
      <c r="G32" s="654" t="s">
        <v>136</v>
      </c>
      <c r="H32" s="658" t="s">
        <v>4</v>
      </c>
      <c r="I32" s="37" t="s">
        <v>139</v>
      </c>
      <c r="J32" s="658"/>
      <c r="K32" s="658"/>
      <c r="L32" s="12"/>
      <c r="M32" s="11" t="s">
        <v>142</v>
      </c>
      <c r="N32" s="658" t="s">
        <v>145</v>
      </c>
    </row>
    <row r="33" spans="1:63" ht="51.75" customHeight="1" x14ac:dyDescent="0.25">
      <c r="A33" s="762">
        <v>4</v>
      </c>
      <c r="B33" s="737" t="s">
        <v>75</v>
      </c>
      <c r="C33" s="737">
        <v>4.0999999999999996</v>
      </c>
      <c r="D33" s="737" t="s">
        <v>83</v>
      </c>
      <c r="E33" s="648" t="s">
        <v>111</v>
      </c>
      <c r="F33" s="648" t="s">
        <v>130</v>
      </c>
      <c r="G33" s="654" t="s">
        <v>134</v>
      </c>
      <c r="H33" s="658"/>
      <c r="I33" s="658"/>
      <c r="J33" s="658"/>
      <c r="K33" s="658"/>
      <c r="L33" s="12"/>
      <c r="M33" s="11" t="s">
        <v>142</v>
      </c>
      <c r="N33" s="12"/>
    </row>
    <row r="34" spans="1:63" ht="51.75" customHeight="1" x14ac:dyDescent="0.25">
      <c r="A34" s="763"/>
      <c r="B34" s="738"/>
      <c r="C34" s="738"/>
      <c r="D34" s="738"/>
      <c r="E34" s="658" t="s">
        <v>112</v>
      </c>
      <c r="F34" s="658" t="s">
        <v>131</v>
      </c>
      <c r="G34" s="654" t="s">
        <v>134</v>
      </c>
      <c r="H34" s="658"/>
      <c r="I34" s="658"/>
      <c r="J34" s="658"/>
      <c r="K34" s="658"/>
      <c r="L34" s="12"/>
      <c r="M34" s="11" t="s">
        <v>142</v>
      </c>
      <c r="N34" s="12"/>
    </row>
    <row r="35" spans="1:63" ht="52.5" customHeight="1" x14ac:dyDescent="0.25">
      <c r="A35" s="764"/>
      <c r="B35" s="736"/>
      <c r="C35" s="736"/>
      <c r="D35" s="736"/>
      <c r="E35" s="658" t="s">
        <v>113</v>
      </c>
      <c r="F35" s="658" t="s">
        <v>124</v>
      </c>
      <c r="G35" s="669" t="s">
        <v>134</v>
      </c>
      <c r="H35" s="658"/>
      <c r="I35" s="658"/>
      <c r="J35" s="658"/>
      <c r="K35" s="658"/>
      <c r="L35" s="12"/>
      <c r="M35" s="11" t="s">
        <v>142</v>
      </c>
      <c r="N35" s="12"/>
    </row>
    <row r="36" spans="1:63" x14ac:dyDescent="0.25">
      <c r="A36" s="753"/>
      <c r="B36" s="753"/>
      <c r="C36" s="753"/>
      <c r="D36" s="753"/>
      <c r="E36" s="753"/>
      <c r="F36" s="753"/>
      <c r="G36" s="753"/>
      <c r="H36" s="753"/>
      <c r="I36" s="753"/>
      <c r="J36" s="753"/>
      <c r="K36" s="753"/>
      <c r="L36" s="753"/>
      <c r="M36" s="753"/>
      <c r="N36" s="75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</row>
    <row r="37" spans="1:63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</row>
    <row r="38" spans="1:63" ht="44.25" customHeight="1" x14ac:dyDescent="0.25">
      <c r="A38" s="754" t="s">
        <v>146</v>
      </c>
      <c r="B38" s="754"/>
      <c r="C38" s="754"/>
      <c r="D38" s="754"/>
      <c r="E38" s="754"/>
      <c r="F38" s="754"/>
      <c r="G38" s="754"/>
      <c r="H38" s="754"/>
      <c r="I38" s="754"/>
      <c r="J38" s="754"/>
      <c r="K38" s="754"/>
      <c r="L38" s="754"/>
      <c r="M38" s="754"/>
      <c r="N38" s="755"/>
    </row>
    <row r="39" spans="1:63" ht="63" customHeight="1" thickBot="1" x14ac:dyDescent="0.3">
      <c r="A39" s="746" t="s">
        <v>61</v>
      </c>
      <c r="B39" s="747"/>
      <c r="C39" s="748" t="s">
        <v>62</v>
      </c>
      <c r="D39" s="748"/>
      <c r="E39" s="28" t="s">
        <v>147</v>
      </c>
      <c r="F39" s="28" t="s">
        <v>63</v>
      </c>
      <c r="G39" s="29" t="s">
        <v>64</v>
      </c>
      <c r="H39" s="29" t="s">
        <v>65</v>
      </c>
      <c r="I39" s="29" t="s">
        <v>67</v>
      </c>
      <c r="J39" s="29" t="s">
        <v>68</v>
      </c>
      <c r="K39" s="29" t="s">
        <v>69</v>
      </c>
      <c r="L39" s="29" t="s">
        <v>70</v>
      </c>
      <c r="M39" s="31" t="s">
        <v>71</v>
      </c>
      <c r="N39" s="670" t="s">
        <v>66</v>
      </c>
    </row>
    <row r="40" spans="1:63" ht="82.5" x14ac:dyDescent="0.25">
      <c r="A40" s="783">
        <v>1</v>
      </c>
      <c r="B40" s="781" t="s">
        <v>148</v>
      </c>
      <c r="C40" s="743">
        <v>1.1000000000000001</v>
      </c>
      <c r="D40" s="743" t="s">
        <v>151</v>
      </c>
      <c r="E40" s="22" t="s">
        <v>157</v>
      </c>
      <c r="F40" s="22" t="s">
        <v>172</v>
      </c>
      <c r="G40" s="24"/>
      <c r="H40" s="22"/>
      <c r="I40" s="22" t="s">
        <v>181</v>
      </c>
      <c r="J40" s="22"/>
      <c r="K40" s="22"/>
      <c r="L40" s="25"/>
      <c r="M40" s="671" t="s">
        <v>186</v>
      </c>
      <c r="N40" s="647"/>
    </row>
    <row r="41" spans="1:63" ht="132" x14ac:dyDescent="0.25">
      <c r="A41" s="779"/>
      <c r="B41" s="782"/>
      <c r="C41" s="744"/>
      <c r="D41" s="744"/>
      <c r="E41" s="23" t="s">
        <v>158</v>
      </c>
      <c r="F41" s="23" t="s">
        <v>173</v>
      </c>
      <c r="G41" s="23"/>
      <c r="H41" s="23"/>
      <c r="I41" s="23" t="s">
        <v>182</v>
      </c>
      <c r="J41" s="23"/>
      <c r="K41" s="23" t="s">
        <v>185</v>
      </c>
      <c r="L41" s="9"/>
      <c r="M41" s="658" t="s">
        <v>186</v>
      </c>
      <c r="N41" s="658"/>
    </row>
    <row r="42" spans="1:63" ht="132" x14ac:dyDescent="0.25">
      <c r="A42" s="779"/>
      <c r="B42" s="782"/>
      <c r="C42" s="744"/>
      <c r="D42" s="744"/>
      <c r="E42" s="23" t="s">
        <v>159</v>
      </c>
      <c r="F42" s="23" t="s">
        <v>173</v>
      </c>
      <c r="G42" s="23"/>
      <c r="H42" s="23"/>
      <c r="I42" s="23" t="s">
        <v>182</v>
      </c>
      <c r="J42" s="23"/>
      <c r="K42" s="23"/>
      <c r="L42" s="33"/>
      <c r="M42" s="659"/>
      <c r="N42" s="658"/>
    </row>
    <row r="43" spans="1:63" ht="132" x14ac:dyDescent="0.25">
      <c r="A43" s="779"/>
      <c r="B43" s="782"/>
      <c r="C43" s="744"/>
      <c r="D43" s="744"/>
      <c r="E43" s="23" t="s">
        <v>160</v>
      </c>
      <c r="F43" s="23" t="s">
        <v>174</v>
      </c>
      <c r="G43" s="23" t="s">
        <v>180</v>
      </c>
      <c r="H43" s="23"/>
      <c r="I43" s="23" t="s">
        <v>182</v>
      </c>
      <c r="J43" s="23"/>
      <c r="K43" s="23"/>
      <c r="L43" s="33"/>
      <c r="M43" s="9" t="s">
        <v>186</v>
      </c>
      <c r="N43" s="658"/>
    </row>
    <row r="44" spans="1:63" ht="33" x14ac:dyDescent="0.25">
      <c r="A44" s="779"/>
      <c r="B44" s="782"/>
      <c r="C44" s="745">
        <v>1.2</v>
      </c>
      <c r="D44" s="745" t="s">
        <v>152</v>
      </c>
      <c r="E44" s="23" t="s">
        <v>161</v>
      </c>
      <c r="F44" s="23" t="s">
        <v>175</v>
      </c>
      <c r="G44" s="23"/>
      <c r="H44" s="23"/>
      <c r="I44" s="23"/>
      <c r="J44" s="23"/>
      <c r="K44" s="23"/>
      <c r="L44" s="33"/>
      <c r="M44" s="9"/>
      <c r="N44" s="658"/>
    </row>
    <row r="45" spans="1:63" ht="66" x14ac:dyDescent="0.25">
      <c r="A45" s="779"/>
      <c r="B45" s="782"/>
      <c r="C45" s="744"/>
      <c r="D45" s="744"/>
      <c r="E45" s="23" t="s">
        <v>162</v>
      </c>
      <c r="F45" s="23" t="s">
        <v>176</v>
      </c>
      <c r="G45" s="26"/>
      <c r="H45" s="23"/>
      <c r="I45" s="23" t="s">
        <v>183</v>
      </c>
      <c r="J45" s="23"/>
      <c r="K45" s="23"/>
      <c r="L45" s="33"/>
      <c r="M45" s="658" t="s">
        <v>186</v>
      </c>
      <c r="N45" s="658"/>
    </row>
    <row r="46" spans="1:63" ht="66" x14ac:dyDescent="0.25">
      <c r="A46" s="779"/>
      <c r="B46" s="782"/>
      <c r="C46" s="745">
        <v>1.3</v>
      </c>
      <c r="D46" s="745" t="s">
        <v>153</v>
      </c>
      <c r="E46" s="23" t="s">
        <v>163</v>
      </c>
      <c r="F46" s="23" t="s">
        <v>177</v>
      </c>
      <c r="G46" s="23" t="s">
        <v>133</v>
      </c>
      <c r="H46" s="23"/>
      <c r="I46" s="23"/>
      <c r="J46" s="23"/>
      <c r="K46" s="23"/>
      <c r="L46" s="33"/>
      <c r="M46" s="658" t="s">
        <v>186</v>
      </c>
      <c r="N46" s="658"/>
    </row>
    <row r="47" spans="1:63" ht="66" x14ac:dyDescent="0.25">
      <c r="A47" s="779"/>
      <c r="B47" s="782"/>
      <c r="C47" s="744"/>
      <c r="D47" s="744"/>
      <c r="E47" s="23" t="s">
        <v>164</v>
      </c>
      <c r="F47" s="23" t="s">
        <v>178</v>
      </c>
      <c r="G47" s="23" t="s">
        <v>133</v>
      </c>
      <c r="H47" s="23"/>
      <c r="I47" s="23"/>
      <c r="J47" s="23"/>
      <c r="K47" s="23"/>
      <c r="L47" s="33"/>
      <c r="M47" s="658" t="s">
        <v>186</v>
      </c>
      <c r="N47" s="658"/>
    </row>
    <row r="48" spans="1:63" ht="66" x14ac:dyDescent="0.25">
      <c r="A48" s="779"/>
      <c r="B48" s="782"/>
      <c r="C48" s="744"/>
      <c r="D48" s="744"/>
      <c r="E48" s="672" t="s">
        <v>165</v>
      </c>
      <c r="F48" s="23" t="s">
        <v>173</v>
      </c>
      <c r="G48" s="23" t="s">
        <v>133</v>
      </c>
      <c r="H48" s="23"/>
      <c r="I48" s="23"/>
      <c r="J48" s="23"/>
      <c r="K48" s="23"/>
      <c r="L48" s="33"/>
      <c r="M48" s="658" t="s">
        <v>186</v>
      </c>
      <c r="N48" s="658"/>
    </row>
    <row r="49" spans="1:14" ht="16.5" customHeight="1" x14ac:dyDescent="0.25">
      <c r="A49" s="769">
        <v>2</v>
      </c>
      <c r="B49" s="740" t="s">
        <v>149</v>
      </c>
      <c r="C49" s="740">
        <v>2.1</v>
      </c>
      <c r="D49" s="740" t="s">
        <v>154</v>
      </c>
      <c r="E49" s="740" t="s">
        <v>166</v>
      </c>
      <c r="F49" s="742" t="s">
        <v>1</v>
      </c>
      <c r="G49" s="742" t="s">
        <v>180</v>
      </c>
      <c r="H49" s="742"/>
      <c r="I49" s="742"/>
      <c r="J49" s="742"/>
      <c r="K49" s="742"/>
      <c r="L49" s="735"/>
      <c r="M49" s="735" t="s">
        <v>186</v>
      </c>
      <c r="N49" s="737"/>
    </row>
    <row r="50" spans="1:14" ht="48.75" customHeight="1" x14ac:dyDescent="0.25">
      <c r="A50" s="784"/>
      <c r="B50" s="786"/>
      <c r="C50" s="786"/>
      <c r="D50" s="786"/>
      <c r="E50" s="741"/>
      <c r="F50" s="741"/>
      <c r="G50" s="741"/>
      <c r="H50" s="741"/>
      <c r="I50" s="741"/>
      <c r="J50" s="741"/>
      <c r="K50" s="741"/>
      <c r="L50" s="736"/>
      <c r="M50" s="736"/>
      <c r="N50" s="736"/>
    </row>
    <row r="51" spans="1:14" ht="33" x14ac:dyDescent="0.25">
      <c r="A51" s="784"/>
      <c r="B51" s="786"/>
      <c r="C51" s="741"/>
      <c r="D51" s="741"/>
      <c r="E51" s="655" t="s">
        <v>167</v>
      </c>
      <c r="F51" s="655" t="s">
        <v>179</v>
      </c>
      <c r="G51" s="655" t="s">
        <v>180</v>
      </c>
      <c r="H51" s="655"/>
      <c r="I51" s="655"/>
      <c r="J51" s="655"/>
      <c r="K51" s="655"/>
      <c r="L51" s="658"/>
      <c r="M51" s="11"/>
      <c r="N51" s="658"/>
    </row>
    <row r="52" spans="1:14" ht="66" x14ac:dyDescent="0.25">
      <c r="A52" s="785"/>
      <c r="B52" s="741"/>
      <c r="C52" s="27">
        <v>2.2000000000000002</v>
      </c>
      <c r="D52" s="40" t="s">
        <v>155</v>
      </c>
      <c r="E52" s="41" t="s">
        <v>168</v>
      </c>
      <c r="F52" s="41" t="s">
        <v>173</v>
      </c>
      <c r="G52" s="23" t="s">
        <v>133</v>
      </c>
      <c r="H52" s="41"/>
      <c r="I52" s="41"/>
      <c r="J52" s="41" t="s">
        <v>184</v>
      </c>
      <c r="K52" s="41"/>
      <c r="L52" s="42"/>
      <c r="M52" s="658" t="s">
        <v>186</v>
      </c>
      <c r="N52" s="38"/>
    </row>
    <row r="53" spans="1:14" ht="99" x14ac:dyDescent="0.25">
      <c r="A53" s="779">
        <v>3</v>
      </c>
      <c r="B53" s="780" t="s">
        <v>150</v>
      </c>
      <c r="C53" s="780">
        <v>3.1</v>
      </c>
      <c r="D53" s="780" t="s">
        <v>156</v>
      </c>
      <c r="E53" s="655" t="s">
        <v>169</v>
      </c>
      <c r="F53" s="655" t="s">
        <v>173</v>
      </c>
      <c r="G53" s="23" t="s">
        <v>133</v>
      </c>
      <c r="H53" s="655"/>
      <c r="I53" s="655"/>
      <c r="J53" s="655"/>
      <c r="K53" s="655"/>
      <c r="L53" s="658"/>
      <c r="M53" s="11"/>
      <c r="N53" s="658"/>
    </row>
    <row r="54" spans="1:14" ht="49.5" x14ac:dyDescent="0.25">
      <c r="A54" s="779"/>
      <c r="B54" s="780"/>
      <c r="C54" s="780"/>
      <c r="D54" s="780"/>
      <c r="E54" s="655" t="s">
        <v>170</v>
      </c>
      <c r="F54" s="655" t="s">
        <v>173</v>
      </c>
      <c r="G54" s="655" t="s">
        <v>479</v>
      </c>
      <c r="H54" s="655"/>
      <c r="I54" s="655"/>
      <c r="J54" s="655"/>
      <c r="K54" s="655"/>
      <c r="L54" s="658"/>
      <c r="M54" s="11"/>
      <c r="N54" s="658"/>
    </row>
    <row r="55" spans="1:14" ht="49.5" x14ac:dyDescent="0.25">
      <c r="A55" s="779"/>
      <c r="B55" s="780"/>
      <c r="C55" s="780"/>
      <c r="D55" s="780"/>
      <c r="E55" s="655" t="s">
        <v>171</v>
      </c>
      <c r="F55" s="655" t="s">
        <v>173</v>
      </c>
      <c r="G55" s="655" t="s">
        <v>479</v>
      </c>
      <c r="H55" s="655"/>
      <c r="I55" s="655"/>
      <c r="J55" s="655"/>
      <c r="K55" s="655"/>
      <c r="L55" s="658"/>
      <c r="M55" s="11"/>
      <c r="N55" s="658"/>
    </row>
  </sheetData>
  <mergeCells count="54">
    <mergeCell ref="A53:A55"/>
    <mergeCell ref="B53:B55"/>
    <mergeCell ref="C53:C55"/>
    <mergeCell ref="D53:D55"/>
    <mergeCell ref="B40:B48"/>
    <mergeCell ref="D44:D45"/>
    <mergeCell ref="C46:C48"/>
    <mergeCell ref="D46:D48"/>
    <mergeCell ref="A40:A48"/>
    <mergeCell ref="A49:A52"/>
    <mergeCell ref="B49:B52"/>
    <mergeCell ref="C49:C51"/>
    <mergeCell ref="D49:D51"/>
    <mergeCell ref="A1:N3"/>
    <mergeCell ref="A4:N4"/>
    <mergeCell ref="A5:B5"/>
    <mergeCell ref="C5:D5"/>
    <mergeCell ref="C7:C9"/>
    <mergeCell ref="D7:D9"/>
    <mergeCell ref="B6:B13"/>
    <mergeCell ref="A6:A13"/>
    <mergeCell ref="D10:D13"/>
    <mergeCell ref="A39:B39"/>
    <mergeCell ref="C39:D39"/>
    <mergeCell ref="A14:A20"/>
    <mergeCell ref="B14:B20"/>
    <mergeCell ref="D14:D20"/>
    <mergeCell ref="A36:N36"/>
    <mergeCell ref="A38:N38"/>
    <mergeCell ref="C14:C20"/>
    <mergeCell ref="D33:D35"/>
    <mergeCell ref="D21:D28"/>
    <mergeCell ref="B33:B35"/>
    <mergeCell ref="A33:A35"/>
    <mergeCell ref="B21:B32"/>
    <mergeCell ref="A21:A32"/>
    <mergeCell ref="C30:C32"/>
    <mergeCell ref="C21:C28"/>
    <mergeCell ref="M49:M50"/>
    <mergeCell ref="N49:N50"/>
    <mergeCell ref="C10:C13"/>
    <mergeCell ref="E49:E50"/>
    <mergeCell ref="F49:F50"/>
    <mergeCell ref="G49:G50"/>
    <mergeCell ref="H49:H50"/>
    <mergeCell ref="I49:I50"/>
    <mergeCell ref="L49:L50"/>
    <mergeCell ref="K49:K50"/>
    <mergeCell ref="J49:J50"/>
    <mergeCell ref="D30:D32"/>
    <mergeCell ref="C33:C35"/>
    <mergeCell ref="C40:C43"/>
    <mergeCell ref="D40:D43"/>
    <mergeCell ref="C44:C45"/>
  </mergeCells>
  <pageMargins left="0.70866141732283505" right="0.70866141732283505" top="0.74803149606299202" bottom="0.74803149606299202" header="0.31496062992126" footer="0.31496062992126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4"/>
  <sheetViews>
    <sheetView tabSelected="1" zoomScale="85" zoomScaleNormal="85" workbookViewId="0">
      <selection activeCell="E66" sqref="E66"/>
    </sheetView>
  </sheetViews>
  <sheetFormatPr defaultRowHeight="15" x14ac:dyDescent="0.25"/>
  <cols>
    <col min="1" max="1" width="5.5703125" customWidth="1"/>
    <col min="2" max="2" width="19.28515625" customWidth="1"/>
    <col min="3" max="3" width="5.28515625" customWidth="1"/>
    <col min="4" max="4" width="30.5703125" customWidth="1"/>
    <col min="5" max="5" width="39.85546875" style="1" customWidth="1"/>
    <col min="6" max="6" width="22" customWidth="1"/>
    <col min="7" max="7" width="17.7109375" customWidth="1"/>
    <col min="8" max="8" width="24" customWidth="1"/>
    <col min="9" max="9" width="23.28515625" customWidth="1"/>
    <col min="10" max="10" width="20.7109375" customWidth="1"/>
    <col min="11" max="11" width="17.7109375" customWidth="1"/>
    <col min="12" max="12" width="24.7109375" customWidth="1"/>
    <col min="13" max="13" width="20.7109375" customWidth="1"/>
    <col min="14" max="14" width="26.140625" customWidth="1"/>
  </cols>
  <sheetData>
    <row r="1" spans="1:14" x14ac:dyDescent="0.25">
      <c r="A1" s="801" t="s">
        <v>187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</row>
    <row r="2" spans="1:14" x14ac:dyDescent="0.25">
      <c r="A2" s="801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</row>
    <row r="3" spans="1:14" x14ac:dyDescent="0.25">
      <c r="A3" s="801"/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</row>
    <row r="4" spans="1:14" ht="44.25" customHeight="1" thickBot="1" x14ac:dyDescent="0.3">
      <c r="A4" s="802" t="s">
        <v>191</v>
      </c>
      <c r="B4" s="802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  <c r="N4" s="803"/>
    </row>
    <row r="5" spans="1:14" ht="63.75" customHeight="1" thickBot="1" x14ac:dyDescent="0.3">
      <c r="A5" s="804" t="s">
        <v>61</v>
      </c>
      <c r="B5" s="805"/>
      <c r="C5" s="806" t="s">
        <v>62</v>
      </c>
      <c r="D5" s="806"/>
      <c r="E5" s="653" t="s">
        <v>147</v>
      </c>
      <c r="F5" s="578" t="s">
        <v>63</v>
      </c>
      <c r="G5" s="578" t="s">
        <v>64</v>
      </c>
      <c r="H5" s="578" t="s">
        <v>65</v>
      </c>
      <c r="I5" s="578" t="s">
        <v>67</v>
      </c>
      <c r="J5" s="653" t="s">
        <v>68</v>
      </c>
      <c r="K5" s="2" t="s">
        <v>69</v>
      </c>
      <c r="L5" s="2" t="s">
        <v>70</v>
      </c>
      <c r="M5" s="5" t="s">
        <v>71</v>
      </c>
      <c r="N5" s="674" t="s">
        <v>66</v>
      </c>
    </row>
    <row r="6" spans="1:14" ht="127.5" customHeight="1" x14ac:dyDescent="0.25">
      <c r="A6" s="785">
        <v>2</v>
      </c>
      <c r="B6" s="785" t="s">
        <v>192</v>
      </c>
      <c r="C6" s="799"/>
      <c r="D6" s="8" t="s">
        <v>195</v>
      </c>
      <c r="E6" s="633" t="s">
        <v>206</v>
      </c>
      <c r="F6" s="8" t="s">
        <v>217</v>
      </c>
      <c r="G6" s="8"/>
      <c r="H6" s="8"/>
      <c r="I6" s="8"/>
      <c r="J6" s="8"/>
      <c r="K6" s="8"/>
      <c r="L6" s="8"/>
      <c r="M6" s="8" t="s">
        <v>142</v>
      </c>
      <c r="N6" s="8"/>
    </row>
    <row r="7" spans="1:14" ht="157.5" customHeight="1" x14ac:dyDescent="0.25">
      <c r="A7" s="779"/>
      <c r="B7" s="779"/>
      <c r="C7" s="799"/>
      <c r="D7" s="8" t="s">
        <v>196</v>
      </c>
      <c r="E7" s="633" t="s">
        <v>207</v>
      </c>
      <c r="F7" s="8" t="s">
        <v>218</v>
      </c>
      <c r="G7" s="8"/>
      <c r="H7" s="8"/>
      <c r="I7" s="8"/>
      <c r="J7" s="8"/>
      <c r="K7" s="8"/>
      <c r="L7" s="8"/>
      <c r="M7" s="8"/>
      <c r="N7" s="8"/>
    </row>
    <row r="8" spans="1:14" ht="141.75" customHeight="1" x14ac:dyDescent="0.25">
      <c r="A8" s="779"/>
      <c r="B8" s="779"/>
      <c r="C8" s="799"/>
      <c r="D8" s="8" t="s">
        <v>197</v>
      </c>
      <c r="E8" s="633" t="s">
        <v>208</v>
      </c>
      <c r="F8" s="658" t="s">
        <v>218</v>
      </c>
      <c r="G8" s="8"/>
      <c r="H8" s="8"/>
      <c r="I8" s="8"/>
      <c r="J8" s="8"/>
      <c r="K8" s="8"/>
      <c r="L8" s="8"/>
      <c r="M8" s="8"/>
      <c r="N8" s="8"/>
    </row>
    <row r="9" spans="1:14" ht="242.25" customHeight="1" x14ac:dyDescent="0.25">
      <c r="A9" s="779"/>
      <c r="B9" s="779"/>
      <c r="C9" s="799"/>
      <c r="D9" s="8" t="s">
        <v>198</v>
      </c>
      <c r="E9" s="633" t="s">
        <v>209</v>
      </c>
      <c r="F9" s="658" t="s">
        <v>218</v>
      </c>
      <c r="G9" s="8"/>
      <c r="H9" s="8"/>
      <c r="I9" s="8"/>
      <c r="J9" s="8"/>
      <c r="K9" s="8"/>
      <c r="L9" s="8"/>
      <c r="M9" s="8"/>
      <c r="N9" s="8"/>
    </row>
    <row r="10" spans="1:14" ht="196.5" customHeight="1" x14ac:dyDescent="0.25">
      <c r="A10" s="779"/>
      <c r="B10" s="779"/>
      <c r="C10" s="799"/>
      <c r="D10" s="8" t="s">
        <v>199</v>
      </c>
      <c r="E10" s="633" t="s">
        <v>210</v>
      </c>
      <c r="F10" s="658" t="s">
        <v>218</v>
      </c>
      <c r="G10" s="8"/>
      <c r="H10" s="8"/>
      <c r="I10" s="8"/>
      <c r="J10" s="8"/>
      <c r="K10" s="8"/>
      <c r="L10" s="8"/>
      <c r="M10" s="8"/>
      <c r="N10" s="8"/>
    </row>
    <row r="11" spans="1:14" ht="80.25" customHeight="1" x14ac:dyDescent="0.25">
      <c r="A11" s="779"/>
      <c r="B11" s="779"/>
      <c r="C11" s="799"/>
      <c r="D11" s="8" t="s">
        <v>200</v>
      </c>
      <c r="E11" s="633" t="s">
        <v>211</v>
      </c>
      <c r="F11" s="658" t="s">
        <v>218</v>
      </c>
      <c r="G11" s="8"/>
      <c r="H11" s="8"/>
      <c r="I11" s="8"/>
      <c r="J11" s="8"/>
      <c r="K11" s="8"/>
      <c r="L11" s="8"/>
      <c r="M11" s="658" t="s">
        <v>142</v>
      </c>
      <c r="N11" s="8"/>
    </row>
    <row r="12" spans="1:14" ht="321" customHeight="1" x14ac:dyDescent="0.25">
      <c r="A12" s="39"/>
      <c r="B12" s="769" t="s">
        <v>193</v>
      </c>
      <c r="C12" s="8"/>
      <c r="D12" s="8" t="s">
        <v>201</v>
      </c>
      <c r="E12" s="633" t="s">
        <v>212</v>
      </c>
      <c r="F12" s="658" t="s">
        <v>218</v>
      </c>
      <c r="G12" s="8"/>
      <c r="H12" s="8"/>
      <c r="I12" s="8"/>
      <c r="J12" s="8"/>
      <c r="K12" s="8"/>
      <c r="L12" s="8"/>
      <c r="M12" s="8"/>
      <c r="N12" s="8"/>
    </row>
    <row r="13" spans="1:14" ht="143.25" customHeight="1" x14ac:dyDescent="0.25">
      <c r="A13" s="39"/>
      <c r="B13" s="785"/>
      <c r="C13" s="8"/>
      <c r="D13" s="8" t="s">
        <v>202</v>
      </c>
      <c r="E13" s="633" t="s">
        <v>213</v>
      </c>
      <c r="F13" s="658" t="s">
        <v>218</v>
      </c>
      <c r="G13" s="8"/>
      <c r="H13" s="8"/>
      <c r="I13" s="8"/>
      <c r="J13" s="8"/>
      <c r="K13" s="8"/>
      <c r="L13" s="8"/>
      <c r="M13" s="8"/>
      <c r="N13" s="8"/>
    </row>
    <row r="14" spans="1:14" ht="111" customHeight="1" x14ac:dyDescent="0.25">
      <c r="A14" s="779">
        <v>3</v>
      </c>
      <c r="B14" s="779" t="s">
        <v>194</v>
      </c>
      <c r="C14" s="799"/>
      <c r="D14" s="8" t="s">
        <v>203</v>
      </c>
      <c r="E14" s="633" t="s">
        <v>214</v>
      </c>
      <c r="F14" s="8" t="s">
        <v>219</v>
      </c>
      <c r="G14" s="8"/>
      <c r="H14" s="8"/>
      <c r="I14" s="8"/>
      <c r="J14" s="8"/>
      <c r="K14" s="8"/>
      <c r="L14" s="8"/>
      <c r="M14" s="658" t="s">
        <v>142</v>
      </c>
      <c r="N14" s="8"/>
    </row>
    <row r="15" spans="1:14" ht="103.5" customHeight="1" x14ac:dyDescent="0.25">
      <c r="A15" s="779"/>
      <c r="B15" s="779"/>
      <c r="C15" s="799"/>
      <c r="D15" s="8" t="s">
        <v>204</v>
      </c>
      <c r="E15" s="633" t="s">
        <v>215</v>
      </c>
      <c r="F15" s="8" t="s">
        <v>173</v>
      </c>
      <c r="G15" s="8"/>
      <c r="H15" s="8"/>
      <c r="I15" s="8"/>
      <c r="J15" s="8"/>
      <c r="K15" s="8"/>
      <c r="L15" s="8"/>
      <c r="M15" s="658" t="s">
        <v>142</v>
      </c>
      <c r="N15" s="8"/>
    </row>
    <row r="16" spans="1:14" ht="146.25" customHeight="1" x14ac:dyDescent="0.25">
      <c r="A16" s="779"/>
      <c r="B16" s="779"/>
      <c r="C16" s="8"/>
      <c r="D16" s="38" t="s">
        <v>205</v>
      </c>
      <c r="E16" s="54" t="s">
        <v>216</v>
      </c>
      <c r="F16" s="635" t="s">
        <v>220</v>
      </c>
      <c r="G16" s="635"/>
      <c r="H16" s="635"/>
      <c r="I16" s="635"/>
      <c r="J16" s="635"/>
      <c r="K16" s="635"/>
      <c r="L16" s="635"/>
      <c r="M16" s="658" t="s">
        <v>142</v>
      </c>
      <c r="N16" s="8"/>
    </row>
    <row r="17" spans="1:14" ht="45" customHeight="1" x14ac:dyDescent="0.25">
      <c r="A17" s="636"/>
      <c r="B17" s="807" t="s">
        <v>222</v>
      </c>
      <c r="C17" s="807"/>
      <c r="D17" s="807"/>
      <c r="E17" s="807"/>
      <c r="F17" s="807"/>
      <c r="G17" s="807"/>
      <c r="H17" s="807"/>
      <c r="I17" s="807"/>
      <c r="J17" s="807"/>
      <c r="K17" s="807"/>
      <c r="L17" s="807"/>
      <c r="M17" s="807"/>
      <c r="N17" s="807"/>
    </row>
    <row r="18" spans="1:14" ht="49.5" customHeight="1" x14ac:dyDescent="0.25">
      <c r="A18" s="769">
        <v>1</v>
      </c>
      <c r="B18" s="769" t="s">
        <v>223</v>
      </c>
      <c r="C18" s="737"/>
      <c r="D18" s="737" t="s">
        <v>226</v>
      </c>
      <c r="E18" s="8" t="s">
        <v>229</v>
      </c>
      <c r="F18" s="8" t="s">
        <v>236</v>
      </c>
      <c r="G18" s="8"/>
      <c r="H18" s="8"/>
      <c r="I18" s="8"/>
      <c r="J18" s="8"/>
      <c r="K18" s="8"/>
      <c r="L18" s="8"/>
      <c r="M18" s="658" t="s">
        <v>142</v>
      </c>
      <c r="N18" s="8"/>
    </row>
    <row r="19" spans="1:14" ht="46.5" customHeight="1" x14ac:dyDescent="0.25">
      <c r="A19" s="784"/>
      <c r="B19" s="784"/>
      <c r="C19" s="738"/>
      <c r="D19" s="738"/>
      <c r="E19" s="8" t="s">
        <v>230</v>
      </c>
      <c r="F19" s="8" t="s">
        <v>237</v>
      </c>
      <c r="G19" s="8"/>
      <c r="H19" s="8"/>
      <c r="I19" s="8"/>
      <c r="J19" s="8"/>
      <c r="K19" s="8"/>
      <c r="L19" s="8"/>
      <c r="M19" s="658" t="s">
        <v>142</v>
      </c>
      <c r="N19" s="8"/>
    </row>
    <row r="20" spans="1:14" ht="99" customHeight="1" x14ac:dyDescent="0.25">
      <c r="A20" s="784"/>
      <c r="B20" s="784"/>
      <c r="C20" s="738"/>
      <c r="D20" s="738"/>
      <c r="E20" s="8" t="s">
        <v>231</v>
      </c>
      <c r="F20" s="8" t="s">
        <v>238</v>
      </c>
      <c r="G20" s="8"/>
      <c r="H20" s="8"/>
      <c r="I20" s="8"/>
      <c r="J20" s="8"/>
      <c r="K20" s="8"/>
      <c r="L20" s="8"/>
      <c r="M20" s="658" t="s">
        <v>142</v>
      </c>
      <c r="N20" s="8"/>
    </row>
    <row r="21" spans="1:14" ht="99" customHeight="1" x14ac:dyDescent="0.25">
      <c r="A21" s="785"/>
      <c r="B21" s="785"/>
      <c r="C21" s="736"/>
      <c r="D21" s="736"/>
      <c r="E21" s="8" t="s">
        <v>232</v>
      </c>
      <c r="F21" s="8" t="s">
        <v>239</v>
      </c>
      <c r="G21" s="8"/>
      <c r="H21" s="8"/>
      <c r="I21" s="8"/>
      <c r="J21" s="8"/>
      <c r="K21" s="8"/>
      <c r="L21" s="8"/>
      <c r="M21" s="8"/>
      <c r="N21" s="8"/>
    </row>
    <row r="22" spans="1:14" s="71" customFormat="1" ht="76.5" customHeight="1" x14ac:dyDescent="0.25">
      <c r="A22" s="779">
        <v>2</v>
      </c>
      <c r="B22" s="779" t="s">
        <v>224</v>
      </c>
      <c r="C22" s="799"/>
      <c r="D22" s="799" t="s">
        <v>227</v>
      </c>
      <c r="E22" s="8" t="s">
        <v>233</v>
      </c>
      <c r="F22" s="8" t="s">
        <v>125</v>
      </c>
      <c r="G22" s="8"/>
      <c r="H22" s="8"/>
      <c r="I22" s="8"/>
      <c r="J22" s="8"/>
      <c r="K22" s="8"/>
      <c r="L22" s="8"/>
      <c r="M22" s="658" t="s">
        <v>142</v>
      </c>
      <c r="N22" s="8"/>
    </row>
    <row r="23" spans="1:14" s="71" customFormat="1" ht="64.5" customHeight="1" x14ac:dyDescent="0.25">
      <c r="A23" s="779"/>
      <c r="B23" s="779"/>
      <c r="C23" s="799"/>
      <c r="D23" s="799"/>
      <c r="E23" s="8" t="s">
        <v>234</v>
      </c>
      <c r="F23" s="8" t="s">
        <v>240</v>
      </c>
      <c r="G23" s="8"/>
      <c r="H23" s="8"/>
      <c r="I23" s="8"/>
      <c r="J23" s="8"/>
      <c r="K23" s="8"/>
      <c r="L23" s="8"/>
      <c r="M23" s="658" t="s">
        <v>142</v>
      </c>
      <c r="N23" s="8"/>
    </row>
    <row r="24" spans="1:14" ht="173.25" customHeight="1" x14ac:dyDescent="0.25">
      <c r="A24" s="39">
        <v>3</v>
      </c>
      <c r="B24" s="39" t="s">
        <v>225</v>
      </c>
      <c r="C24" s="8"/>
      <c r="D24" s="8" t="s">
        <v>228</v>
      </c>
      <c r="E24" s="8" t="s">
        <v>235</v>
      </c>
      <c r="F24" s="8" t="s">
        <v>241</v>
      </c>
      <c r="G24" s="8"/>
      <c r="H24" s="8"/>
      <c r="I24" s="8"/>
      <c r="J24" s="8"/>
      <c r="K24" s="8"/>
      <c r="L24" s="8"/>
      <c r="M24" s="8"/>
      <c r="N24" s="8"/>
    </row>
    <row r="25" spans="1:14" ht="55.5" customHeight="1" x14ac:dyDescent="0.25">
      <c r="A25" s="636"/>
      <c r="B25" s="800" t="s">
        <v>221</v>
      </c>
      <c r="C25" s="800"/>
      <c r="D25" s="800"/>
      <c r="E25" s="800"/>
      <c r="F25" s="800"/>
      <c r="G25" s="800"/>
      <c r="H25" s="800"/>
      <c r="I25" s="800"/>
      <c r="J25" s="800"/>
      <c r="K25" s="800"/>
      <c r="L25" s="800"/>
      <c r="M25" s="800"/>
      <c r="N25" s="800"/>
    </row>
    <row r="26" spans="1:14" ht="105.75" customHeight="1" x14ac:dyDescent="0.25">
      <c r="A26" s="779">
        <v>1</v>
      </c>
      <c r="B26" s="779" t="s">
        <v>242</v>
      </c>
      <c r="C26" s="799"/>
      <c r="D26" s="779" t="s">
        <v>247</v>
      </c>
      <c r="E26" s="8" t="s">
        <v>253</v>
      </c>
      <c r="F26" s="8" t="s">
        <v>236</v>
      </c>
      <c r="G26" s="8"/>
      <c r="H26" s="8"/>
      <c r="I26" s="8"/>
      <c r="J26" s="8"/>
      <c r="K26" s="8"/>
      <c r="L26" s="8"/>
      <c r="M26" s="664" t="s">
        <v>142</v>
      </c>
      <c r="N26" s="8"/>
    </row>
    <row r="27" spans="1:14" ht="63.75" customHeight="1" x14ac:dyDescent="0.25">
      <c r="A27" s="779"/>
      <c r="B27" s="779"/>
      <c r="C27" s="799"/>
      <c r="D27" s="779"/>
      <c r="E27" s="8" t="s">
        <v>254</v>
      </c>
      <c r="F27" s="8" t="s">
        <v>281</v>
      </c>
      <c r="G27" s="8"/>
      <c r="H27" s="8"/>
      <c r="I27" s="8"/>
      <c r="J27" s="8"/>
      <c r="K27" s="8"/>
      <c r="L27" s="8"/>
      <c r="M27" s="664" t="s">
        <v>142</v>
      </c>
      <c r="N27" s="8"/>
    </row>
    <row r="28" spans="1:14" ht="66.75" customHeight="1" x14ac:dyDescent="0.25">
      <c r="A28" s="779"/>
      <c r="B28" s="779"/>
      <c r="C28" s="799"/>
      <c r="D28" s="779"/>
      <c r="E28" s="8" t="s">
        <v>255</v>
      </c>
      <c r="F28" s="8" t="s">
        <v>130</v>
      </c>
      <c r="G28" s="8"/>
      <c r="H28" s="8"/>
      <c r="I28" s="8"/>
      <c r="J28" s="8"/>
      <c r="K28" s="8"/>
      <c r="L28" s="8"/>
      <c r="M28" s="664" t="s">
        <v>142</v>
      </c>
      <c r="N28" s="8"/>
    </row>
    <row r="29" spans="1:14" ht="66.75" customHeight="1" x14ac:dyDescent="0.25">
      <c r="A29" s="779"/>
      <c r="B29" s="779"/>
      <c r="C29" s="799"/>
      <c r="D29" s="779"/>
      <c r="E29" s="8" t="s">
        <v>256</v>
      </c>
      <c r="F29" s="8" t="s">
        <v>174</v>
      </c>
      <c r="G29" s="8"/>
      <c r="H29" s="8"/>
      <c r="I29" s="8"/>
      <c r="J29" s="8"/>
      <c r="K29" s="8"/>
      <c r="L29" s="8"/>
      <c r="M29" s="8"/>
      <c r="N29" s="8"/>
    </row>
    <row r="30" spans="1:14" ht="48.75" customHeight="1" x14ac:dyDescent="0.25">
      <c r="A30" s="779"/>
      <c r="B30" s="779"/>
      <c r="C30" s="799"/>
      <c r="D30" s="779"/>
      <c r="E30" s="8" t="s">
        <v>257</v>
      </c>
      <c r="F30" s="632" t="s">
        <v>1</v>
      </c>
      <c r="G30" s="8"/>
      <c r="H30" s="8"/>
      <c r="I30" s="8"/>
      <c r="J30" s="8"/>
      <c r="K30" s="8"/>
      <c r="L30" s="8"/>
      <c r="M30" s="664" t="s">
        <v>142</v>
      </c>
      <c r="N30" s="8"/>
    </row>
    <row r="31" spans="1:14" ht="49.5" x14ac:dyDescent="0.25">
      <c r="A31" s="779"/>
      <c r="B31" s="779"/>
      <c r="C31" s="799"/>
      <c r="D31" s="779" t="s">
        <v>248</v>
      </c>
      <c r="E31" s="8" t="s">
        <v>258</v>
      </c>
      <c r="F31" s="8" t="s">
        <v>282</v>
      </c>
      <c r="G31" s="8"/>
      <c r="H31" s="8"/>
      <c r="I31" s="8"/>
      <c r="J31" s="8"/>
      <c r="K31" s="8"/>
      <c r="L31" s="8"/>
      <c r="M31" s="664" t="s">
        <v>142</v>
      </c>
      <c r="N31" s="8"/>
    </row>
    <row r="32" spans="1:14" ht="49.5" x14ac:dyDescent="0.25">
      <c r="A32" s="779"/>
      <c r="B32" s="779"/>
      <c r="C32" s="799"/>
      <c r="D32" s="779"/>
      <c r="E32" s="8" t="s">
        <v>259</v>
      </c>
      <c r="F32" s="8" t="s">
        <v>219</v>
      </c>
      <c r="G32" s="8"/>
      <c r="H32" s="8"/>
      <c r="I32" s="8"/>
      <c r="J32" s="8"/>
      <c r="K32" s="8"/>
      <c r="L32" s="8"/>
      <c r="M32" s="664" t="s">
        <v>142</v>
      </c>
      <c r="N32" s="8"/>
    </row>
    <row r="33" spans="1:14" ht="16.5" x14ac:dyDescent="0.25">
      <c r="A33" s="779"/>
      <c r="B33" s="779"/>
      <c r="C33" s="799"/>
      <c r="D33" s="779"/>
      <c r="E33" s="8" t="s">
        <v>260</v>
      </c>
      <c r="F33" s="8" t="s">
        <v>283</v>
      </c>
      <c r="G33" s="8"/>
      <c r="H33" s="8"/>
      <c r="I33" s="8"/>
      <c r="J33" s="8"/>
      <c r="K33" s="8"/>
      <c r="L33" s="8"/>
      <c r="M33" s="8"/>
      <c r="N33" s="8"/>
    </row>
    <row r="34" spans="1:14" ht="49.5" x14ac:dyDescent="0.3">
      <c r="A34" s="779"/>
      <c r="B34" s="779"/>
      <c r="C34" s="799"/>
      <c r="D34" s="779"/>
      <c r="E34" s="637" t="s">
        <v>261</v>
      </c>
      <c r="F34" s="638" t="s">
        <v>239</v>
      </c>
      <c r="G34" s="8"/>
      <c r="H34" s="8"/>
      <c r="I34" s="8"/>
      <c r="J34" s="8"/>
      <c r="K34" s="8"/>
      <c r="L34" s="8"/>
      <c r="M34" s="664" t="s">
        <v>142</v>
      </c>
      <c r="N34" s="8"/>
    </row>
    <row r="35" spans="1:14" ht="49.5" x14ac:dyDescent="0.3">
      <c r="A35" s="779">
        <v>2</v>
      </c>
      <c r="B35" s="779" t="s">
        <v>243</v>
      </c>
      <c r="C35" s="799"/>
      <c r="D35" s="779" t="s">
        <v>249</v>
      </c>
      <c r="E35" s="8" t="s">
        <v>262</v>
      </c>
      <c r="F35" s="637" t="s">
        <v>284</v>
      </c>
      <c r="G35" s="639"/>
      <c r="H35" s="639"/>
      <c r="I35" s="8"/>
      <c r="J35" s="8"/>
      <c r="K35" s="8"/>
      <c r="L35" s="8"/>
      <c r="M35" s="664" t="s">
        <v>142</v>
      </c>
      <c r="N35" s="8"/>
    </row>
    <row r="36" spans="1:14" ht="49.5" x14ac:dyDescent="0.3">
      <c r="A36" s="779"/>
      <c r="B36" s="779"/>
      <c r="C36" s="799"/>
      <c r="D36" s="779"/>
      <c r="E36" s="640" t="s">
        <v>263</v>
      </c>
      <c r="F36" s="637" t="s">
        <v>284</v>
      </c>
      <c r="G36" s="639"/>
      <c r="H36" s="639"/>
      <c r="I36" s="8"/>
      <c r="J36" s="8"/>
      <c r="K36" s="8"/>
      <c r="L36" s="8"/>
      <c r="M36" s="664" t="s">
        <v>142</v>
      </c>
      <c r="N36" s="8"/>
    </row>
    <row r="37" spans="1:14" ht="16.5" x14ac:dyDescent="0.3">
      <c r="A37" s="779"/>
      <c r="B37" s="779"/>
      <c r="C37" s="799"/>
      <c r="D37" s="779"/>
      <c r="E37" s="8" t="s">
        <v>264</v>
      </c>
      <c r="F37" s="637" t="s">
        <v>284</v>
      </c>
      <c r="G37" s="639"/>
      <c r="H37" s="639"/>
      <c r="I37" s="8"/>
      <c r="J37" s="8"/>
      <c r="K37" s="8"/>
      <c r="L37" s="8"/>
      <c r="M37" s="8"/>
      <c r="N37" s="8"/>
    </row>
    <row r="38" spans="1:14" ht="49.5" x14ac:dyDescent="0.3">
      <c r="A38" s="779"/>
      <c r="B38" s="779"/>
      <c r="C38" s="799"/>
      <c r="D38" s="779"/>
      <c r="E38" s="8" t="s">
        <v>265</v>
      </c>
      <c r="F38" s="637" t="s">
        <v>285</v>
      </c>
      <c r="G38" s="639"/>
      <c r="H38" s="639"/>
      <c r="I38" s="8"/>
      <c r="J38" s="8"/>
      <c r="K38" s="8"/>
      <c r="L38" s="8"/>
      <c r="M38" s="664" t="s">
        <v>142</v>
      </c>
      <c r="N38" s="8"/>
    </row>
    <row r="39" spans="1:14" ht="49.5" x14ac:dyDescent="0.3">
      <c r="A39" s="779"/>
      <c r="B39" s="779"/>
      <c r="C39" s="799"/>
      <c r="D39" s="779"/>
      <c r="E39" s="8" t="s">
        <v>266</v>
      </c>
      <c r="F39" s="8" t="s">
        <v>286</v>
      </c>
      <c r="G39" s="639"/>
      <c r="H39" s="639"/>
      <c r="I39" s="8"/>
      <c r="J39" s="8"/>
      <c r="K39" s="8"/>
      <c r="L39" s="8"/>
      <c r="M39" s="664" t="s">
        <v>142</v>
      </c>
      <c r="N39" s="8"/>
    </row>
    <row r="40" spans="1:14" ht="49.5" x14ac:dyDescent="0.25">
      <c r="A40" s="779"/>
      <c r="B40" s="779"/>
      <c r="C40" s="799"/>
      <c r="D40" s="779"/>
      <c r="E40" s="641" t="s">
        <v>267</v>
      </c>
      <c r="F40" s="641" t="s">
        <v>239</v>
      </c>
      <c r="G40" s="8" t="s">
        <v>58</v>
      </c>
      <c r="H40" s="8"/>
      <c r="I40" s="8"/>
      <c r="J40" s="8"/>
      <c r="K40" s="8"/>
      <c r="L40" s="8"/>
      <c r="M40" s="664" t="s">
        <v>142</v>
      </c>
      <c r="N40" s="8"/>
    </row>
    <row r="41" spans="1:14" ht="163.5" customHeight="1" x14ac:dyDescent="0.25">
      <c r="A41" s="779">
        <v>3</v>
      </c>
      <c r="B41" s="779" t="s">
        <v>244</v>
      </c>
      <c r="C41" s="799"/>
      <c r="D41" s="779" t="s">
        <v>250</v>
      </c>
      <c r="E41" s="8" t="s">
        <v>268</v>
      </c>
      <c r="F41" s="8" t="s">
        <v>236</v>
      </c>
      <c r="G41" s="8"/>
      <c r="H41" s="8"/>
      <c r="I41" s="8"/>
      <c r="J41" s="8"/>
      <c r="K41" s="8"/>
      <c r="L41" s="8"/>
      <c r="M41" s="664" t="s">
        <v>142</v>
      </c>
      <c r="N41" s="8"/>
    </row>
    <row r="42" spans="1:14" ht="66" x14ac:dyDescent="0.25">
      <c r="A42" s="779"/>
      <c r="B42" s="779"/>
      <c r="C42" s="799"/>
      <c r="D42" s="779"/>
      <c r="E42" s="8" t="s">
        <v>269</v>
      </c>
      <c r="F42" s="8" t="s">
        <v>287</v>
      </c>
      <c r="G42" s="8"/>
      <c r="H42" s="8"/>
      <c r="I42" s="8"/>
      <c r="J42" s="8"/>
      <c r="K42" s="8"/>
      <c r="L42" s="8"/>
      <c r="M42" s="664" t="s">
        <v>142</v>
      </c>
      <c r="N42" s="8"/>
    </row>
    <row r="43" spans="1:14" ht="76.5" customHeight="1" x14ac:dyDescent="0.25">
      <c r="A43" s="779"/>
      <c r="B43" s="779"/>
      <c r="C43" s="799"/>
      <c r="D43" s="779"/>
      <c r="E43" s="8" t="s">
        <v>270</v>
      </c>
      <c r="F43" s="51" t="s">
        <v>130</v>
      </c>
      <c r="G43" s="51"/>
      <c r="H43" s="51"/>
      <c r="I43" s="51"/>
      <c r="J43" s="51"/>
      <c r="K43" s="51"/>
      <c r="L43" s="51"/>
      <c r="M43" s="664" t="s">
        <v>142</v>
      </c>
      <c r="N43" s="8"/>
    </row>
    <row r="44" spans="1:14" ht="66" x14ac:dyDescent="0.3">
      <c r="A44" s="790"/>
      <c r="B44" s="791" t="s">
        <v>245</v>
      </c>
      <c r="C44" s="791"/>
      <c r="D44" s="791" t="s">
        <v>251</v>
      </c>
      <c r="E44" s="635" t="s">
        <v>271</v>
      </c>
      <c r="F44" s="51" t="s">
        <v>236</v>
      </c>
      <c r="G44" s="639"/>
      <c r="H44" s="639"/>
      <c r="I44" s="639"/>
      <c r="J44" s="639"/>
      <c r="K44" s="639"/>
      <c r="L44" s="639"/>
      <c r="M44" s="664" t="s">
        <v>142</v>
      </c>
      <c r="N44" s="639"/>
    </row>
    <row r="45" spans="1:14" ht="49.5" x14ac:dyDescent="0.3">
      <c r="A45" s="790"/>
      <c r="B45" s="791"/>
      <c r="C45" s="791"/>
      <c r="D45" s="791"/>
      <c r="E45" s="635" t="s">
        <v>272</v>
      </c>
      <c r="F45" s="635" t="s">
        <v>281</v>
      </c>
      <c r="G45" s="639"/>
      <c r="H45" s="639"/>
      <c r="I45" s="639"/>
      <c r="J45" s="639"/>
      <c r="K45" s="639"/>
      <c r="L45" s="639"/>
      <c r="M45" s="664" t="s">
        <v>142</v>
      </c>
      <c r="N45" s="639"/>
    </row>
    <row r="46" spans="1:14" ht="49.5" x14ac:dyDescent="0.3">
      <c r="A46" s="790"/>
      <c r="B46" s="791"/>
      <c r="C46" s="791"/>
      <c r="D46" s="791"/>
      <c r="E46" s="635" t="s">
        <v>273</v>
      </c>
      <c r="F46" s="665" t="s">
        <v>281</v>
      </c>
      <c r="G46" s="664" t="s">
        <v>58</v>
      </c>
      <c r="H46" s="639"/>
      <c r="I46" s="639"/>
      <c r="J46" s="639"/>
      <c r="K46" s="639"/>
      <c r="L46" s="639"/>
      <c r="M46" s="664" t="s">
        <v>142</v>
      </c>
      <c r="N46" s="639"/>
    </row>
    <row r="47" spans="1:14" ht="49.5" x14ac:dyDescent="0.3">
      <c r="A47" s="790"/>
      <c r="B47" s="791"/>
      <c r="C47" s="791"/>
      <c r="D47" s="791"/>
      <c r="E47" s="633" t="s">
        <v>274</v>
      </c>
      <c r="F47" s="665" t="s">
        <v>281</v>
      </c>
      <c r="G47" s="639"/>
      <c r="H47" s="639"/>
      <c r="I47" s="639"/>
      <c r="J47" s="639"/>
      <c r="K47" s="639"/>
      <c r="L47" s="639"/>
      <c r="M47" s="664" t="s">
        <v>142</v>
      </c>
      <c r="N47" s="639"/>
    </row>
    <row r="48" spans="1:14" ht="49.5" x14ac:dyDescent="0.3">
      <c r="A48" s="790"/>
      <c r="B48" s="791"/>
      <c r="C48" s="791"/>
      <c r="D48" s="791"/>
      <c r="E48" s="633" t="s">
        <v>275</v>
      </c>
      <c r="F48" s="638" t="s">
        <v>130</v>
      </c>
      <c r="G48" s="639"/>
      <c r="H48" s="639"/>
      <c r="I48" s="639"/>
      <c r="J48" s="639"/>
      <c r="K48" s="639"/>
      <c r="L48" s="639"/>
      <c r="M48" s="664" t="s">
        <v>142</v>
      </c>
      <c r="N48" s="639"/>
    </row>
    <row r="49" spans="1:14" ht="50.25" thickBot="1" x14ac:dyDescent="0.35">
      <c r="A49" s="790"/>
      <c r="B49" s="792"/>
      <c r="C49" s="792"/>
      <c r="D49" s="792"/>
      <c r="E49" s="634" t="s">
        <v>276</v>
      </c>
      <c r="F49" s="642" t="s">
        <v>130</v>
      </c>
      <c r="G49" s="643"/>
      <c r="H49" s="643"/>
      <c r="I49" s="643"/>
      <c r="J49" s="643"/>
      <c r="K49" s="643"/>
      <c r="L49" s="643"/>
      <c r="M49" s="664" t="s">
        <v>142</v>
      </c>
      <c r="N49" s="643"/>
    </row>
    <row r="50" spans="1:14" s="46" customFormat="1" ht="58.5" customHeight="1" x14ac:dyDescent="0.3">
      <c r="A50" s="793"/>
      <c r="B50" s="796" t="s">
        <v>246</v>
      </c>
      <c r="C50" s="796"/>
      <c r="D50" s="796" t="s">
        <v>252</v>
      </c>
      <c r="E50" s="675" t="s">
        <v>277</v>
      </c>
      <c r="F50" s="644" t="s">
        <v>236</v>
      </c>
      <c r="G50" s="639"/>
      <c r="H50" s="639"/>
      <c r="I50" s="639"/>
      <c r="J50" s="639"/>
      <c r="K50" s="639"/>
      <c r="L50" s="639"/>
      <c r="M50" s="787" t="s">
        <v>142</v>
      </c>
      <c r="N50" s="639"/>
    </row>
    <row r="51" spans="1:14" s="46" customFormat="1" ht="16.5" x14ac:dyDescent="0.3">
      <c r="A51" s="794"/>
      <c r="B51" s="797"/>
      <c r="C51" s="797"/>
      <c r="D51" s="797"/>
      <c r="E51" s="655" t="s">
        <v>278</v>
      </c>
      <c r="F51" s="644" t="s">
        <v>130</v>
      </c>
      <c r="G51" s="639"/>
      <c r="H51" s="639"/>
      <c r="I51" s="639"/>
      <c r="J51" s="639"/>
      <c r="K51" s="639"/>
      <c r="L51" s="639"/>
      <c r="M51" s="788"/>
      <c r="N51" s="639"/>
    </row>
    <row r="52" spans="1:14" s="46" customFormat="1" ht="16.5" x14ac:dyDescent="0.3">
      <c r="A52" s="794"/>
      <c r="B52" s="797"/>
      <c r="C52" s="797"/>
      <c r="D52" s="797"/>
      <c r="E52" s="656" t="s">
        <v>279</v>
      </c>
      <c r="F52" s="644" t="s">
        <v>1</v>
      </c>
      <c r="M52" s="788"/>
    </row>
    <row r="53" spans="1:14" ht="16.5" x14ac:dyDescent="0.3">
      <c r="A53" s="795"/>
      <c r="B53" s="798"/>
      <c r="C53" s="798"/>
      <c r="D53" s="798"/>
      <c r="E53" s="676" t="s">
        <v>280</v>
      </c>
      <c r="F53" s="644" t="s">
        <v>239</v>
      </c>
      <c r="G53" s="645"/>
      <c r="H53" s="645"/>
      <c r="I53" s="645"/>
      <c r="J53" s="645"/>
      <c r="K53" s="645"/>
      <c r="L53" s="645"/>
      <c r="M53" s="789"/>
      <c r="N53" s="645"/>
    </row>
    <row r="54" spans="1:14" x14ac:dyDescent="0.25">
      <c r="C54" s="646"/>
    </row>
  </sheetData>
  <mergeCells count="43">
    <mergeCell ref="A18:A21"/>
    <mergeCell ref="B18:B21"/>
    <mergeCell ref="C18:C21"/>
    <mergeCell ref="D18:D21"/>
    <mergeCell ref="A1:N3"/>
    <mergeCell ref="A4:N4"/>
    <mergeCell ref="A5:B5"/>
    <mergeCell ref="C5:D5"/>
    <mergeCell ref="A6:A11"/>
    <mergeCell ref="B6:B11"/>
    <mergeCell ref="C6:C11"/>
    <mergeCell ref="B12:B13"/>
    <mergeCell ref="A14:A16"/>
    <mergeCell ref="B14:B16"/>
    <mergeCell ref="C14:C15"/>
    <mergeCell ref="B17:N17"/>
    <mergeCell ref="A26:A34"/>
    <mergeCell ref="B26:B34"/>
    <mergeCell ref="C26:C34"/>
    <mergeCell ref="D26:D30"/>
    <mergeCell ref="D31:D34"/>
    <mergeCell ref="A22:A23"/>
    <mergeCell ref="B22:B23"/>
    <mergeCell ref="C22:C23"/>
    <mergeCell ref="D22:D23"/>
    <mergeCell ref="B25:N25"/>
    <mergeCell ref="A35:A40"/>
    <mergeCell ref="B35:B40"/>
    <mergeCell ref="C35:C40"/>
    <mergeCell ref="D35:D40"/>
    <mergeCell ref="A41:A43"/>
    <mergeCell ref="B41:B43"/>
    <mergeCell ref="C41:C43"/>
    <mergeCell ref="D41:D43"/>
    <mergeCell ref="M50:M53"/>
    <mergeCell ref="A44:A49"/>
    <mergeCell ref="B44:B49"/>
    <mergeCell ref="C44:C49"/>
    <mergeCell ref="D44:D49"/>
    <mergeCell ref="A50:A53"/>
    <mergeCell ref="B50:B53"/>
    <mergeCell ref="C50:C53"/>
    <mergeCell ref="D50:D5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opLeftCell="H55" workbookViewId="0">
      <selection activeCell="E66" sqref="E66"/>
    </sheetView>
  </sheetViews>
  <sheetFormatPr defaultRowHeight="15" x14ac:dyDescent="0.25"/>
  <cols>
    <col min="1" max="1" width="5.42578125" customWidth="1"/>
    <col min="2" max="2" width="18.140625" customWidth="1"/>
    <col min="3" max="3" width="5.42578125" style="1" customWidth="1"/>
    <col min="4" max="4" width="27.85546875" style="1" customWidth="1"/>
    <col min="5" max="5" width="26" style="1" customWidth="1"/>
    <col min="6" max="6" width="17.85546875" customWidth="1"/>
    <col min="7" max="7" width="22.5703125" style="1" customWidth="1"/>
    <col min="8" max="8" width="18.42578125" customWidth="1"/>
    <col min="9" max="9" width="17.7109375" customWidth="1"/>
    <col min="10" max="10" width="19.140625" customWidth="1"/>
    <col min="11" max="11" width="16.42578125" customWidth="1"/>
    <col min="12" max="12" width="15.5703125" customWidth="1"/>
    <col min="13" max="13" width="15.42578125" customWidth="1"/>
    <col min="14" max="14" width="23.42578125" customWidth="1"/>
    <col min="15" max="19" width="9.140625" style="3" customWidth="1"/>
  </cols>
  <sheetData>
    <row r="1" spans="1:14" ht="15" customHeight="1" x14ac:dyDescent="0.25">
      <c r="A1" s="808" t="s">
        <v>288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</row>
    <row r="2" spans="1:14" ht="15" customHeight="1" x14ac:dyDescent="0.25">
      <c r="A2" s="808"/>
      <c r="B2" s="808"/>
      <c r="C2" s="808"/>
      <c r="D2" s="808"/>
      <c r="E2" s="808"/>
      <c r="F2" s="808"/>
      <c r="G2" s="808"/>
      <c r="H2" s="808"/>
      <c r="I2" s="808"/>
      <c r="J2" s="808"/>
      <c r="K2" s="808"/>
      <c r="L2" s="808"/>
      <c r="M2" s="808"/>
      <c r="N2" s="808"/>
    </row>
    <row r="3" spans="1:14" ht="15" customHeight="1" x14ac:dyDescent="0.25">
      <c r="A3" s="808"/>
      <c r="B3" s="808"/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</row>
    <row r="4" spans="1:14" ht="42.75" customHeight="1" x14ac:dyDescent="0.25">
      <c r="A4" s="754" t="s">
        <v>289</v>
      </c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</row>
    <row r="5" spans="1:14" ht="45" x14ac:dyDescent="0.25">
      <c r="A5" s="809" t="s">
        <v>61</v>
      </c>
      <c r="B5" s="809"/>
      <c r="C5" s="809" t="s">
        <v>62</v>
      </c>
      <c r="D5" s="809"/>
      <c r="E5" s="661" t="s">
        <v>147</v>
      </c>
      <c r="F5" s="661" t="s">
        <v>63</v>
      </c>
      <c r="G5" s="661" t="s">
        <v>64</v>
      </c>
      <c r="H5" s="661" t="s">
        <v>65</v>
      </c>
      <c r="I5" s="661" t="s">
        <v>67</v>
      </c>
      <c r="J5" s="661" t="s">
        <v>68</v>
      </c>
      <c r="K5" s="44" t="s">
        <v>69</v>
      </c>
      <c r="L5" s="44" t="s">
        <v>70</v>
      </c>
      <c r="M5" s="44" t="s">
        <v>71</v>
      </c>
      <c r="N5" s="661" t="s">
        <v>66</v>
      </c>
    </row>
    <row r="6" spans="1:14" ht="85.5" customHeight="1" x14ac:dyDescent="0.25">
      <c r="A6" s="779">
        <v>1</v>
      </c>
      <c r="B6" s="799" t="s">
        <v>290</v>
      </c>
      <c r="C6" s="715">
        <v>1.1000000000000001</v>
      </c>
      <c r="D6" s="662" t="s">
        <v>292</v>
      </c>
      <c r="E6" s="54" t="s">
        <v>297</v>
      </c>
      <c r="F6" s="662" t="s">
        <v>173</v>
      </c>
      <c r="G6" s="716"/>
      <c r="H6" s="38" t="s">
        <v>5</v>
      </c>
      <c r="I6" s="38" t="s">
        <v>137</v>
      </c>
      <c r="J6" s="38" t="s">
        <v>311</v>
      </c>
      <c r="K6" s="664"/>
      <c r="L6" s="664"/>
      <c r="M6" s="38" t="s">
        <v>312</v>
      </c>
      <c r="N6" s="664" t="s">
        <v>313</v>
      </c>
    </row>
    <row r="7" spans="1:14" ht="66" customHeight="1" x14ac:dyDescent="0.25">
      <c r="A7" s="779"/>
      <c r="B7" s="799"/>
      <c r="C7" s="799">
        <v>1.2</v>
      </c>
      <c r="D7" s="799" t="s">
        <v>293</v>
      </c>
      <c r="E7" s="45" t="s">
        <v>298</v>
      </c>
      <c r="F7" s="662" t="s">
        <v>173</v>
      </c>
      <c r="G7" s="716"/>
      <c r="H7" s="38" t="s">
        <v>5</v>
      </c>
      <c r="I7" s="38" t="s">
        <v>137</v>
      </c>
      <c r="J7" s="38" t="s">
        <v>311</v>
      </c>
      <c r="K7" s="664"/>
      <c r="L7" s="664"/>
      <c r="M7" s="38" t="s">
        <v>312</v>
      </c>
      <c r="N7" s="664" t="s">
        <v>313</v>
      </c>
    </row>
    <row r="8" spans="1:14" ht="49.5" x14ac:dyDescent="0.25">
      <c r="A8" s="779"/>
      <c r="B8" s="799"/>
      <c r="C8" s="799"/>
      <c r="D8" s="799"/>
      <c r="E8" s="45" t="s">
        <v>299</v>
      </c>
      <c r="F8" s="662" t="s">
        <v>173</v>
      </c>
      <c r="G8" s="664"/>
      <c r="H8" s="38" t="s">
        <v>5</v>
      </c>
      <c r="I8" s="38" t="s">
        <v>137</v>
      </c>
      <c r="J8" s="38" t="s">
        <v>311</v>
      </c>
      <c r="K8" s="664"/>
      <c r="L8" s="664"/>
      <c r="M8" s="38" t="s">
        <v>312</v>
      </c>
      <c r="N8" s="664" t="s">
        <v>313</v>
      </c>
    </row>
    <row r="9" spans="1:14" ht="82.5" customHeight="1" x14ac:dyDescent="0.25">
      <c r="A9" s="779"/>
      <c r="B9" s="799"/>
      <c r="C9" s="799">
        <v>1.3</v>
      </c>
      <c r="D9" s="799" t="s">
        <v>294</v>
      </c>
      <c r="E9" s="662" t="s">
        <v>300</v>
      </c>
      <c r="F9" s="662" t="s">
        <v>173</v>
      </c>
      <c r="G9" s="664"/>
      <c r="H9" s="38" t="s">
        <v>5</v>
      </c>
      <c r="I9" s="38" t="s">
        <v>137</v>
      </c>
      <c r="J9" s="38" t="s">
        <v>311</v>
      </c>
      <c r="K9" s="664"/>
      <c r="L9" s="664"/>
      <c r="M9" s="38" t="s">
        <v>312</v>
      </c>
      <c r="N9" s="664" t="s">
        <v>313</v>
      </c>
    </row>
    <row r="10" spans="1:14" ht="66" x14ac:dyDescent="0.25">
      <c r="A10" s="779"/>
      <c r="B10" s="799"/>
      <c r="C10" s="799"/>
      <c r="D10" s="799"/>
      <c r="E10" s="664" t="s">
        <v>301</v>
      </c>
      <c r="F10" s="662" t="s">
        <v>173</v>
      </c>
      <c r="G10" s="664"/>
      <c r="H10" s="38" t="s">
        <v>5</v>
      </c>
      <c r="I10" s="38" t="s">
        <v>137</v>
      </c>
      <c r="J10" s="38" t="s">
        <v>311</v>
      </c>
      <c r="K10" s="664"/>
      <c r="L10" s="664"/>
      <c r="M10" s="38" t="s">
        <v>312</v>
      </c>
      <c r="N10" s="664" t="s">
        <v>313</v>
      </c>
    </row>
    <row r="11" spans="1:14" ht="66" customHeight="1" x14ac:dyDescent="0.25">
      <c r="A11" s="779"/>
      <c r="B11" s="799"/>
      <c r="C11" s="799"/>
      <c r="D11" s="799"/>
      <c r="E11" s="664" t="s">
        <v>302</v>
      </c>
      <c r="F11" s="662" t="s">
        <v>173</v>
      </c>
      <c r="G11" s="664"/>
      <c r="H11" s="38" t="s">
        <v>5</v>
      </c>
      <c r="I11" s="38" t="s">
        <v>137</v>
      </c>
      <c r="J11" s="38" t="s">
        <v>311</v>
      </c>
      <c r="K11" s="664"/>
      <c r="L11" s="664"/>
      <c r="M11" s="38" t="s">
        <v>312</v>
      </c>
      <c r="N11" s="664" t="s">
        <v>313</v>
      </c>
    </row>
    <row r="12" spans="1:14" ht="49.5" x14ac:dyDescent="0.25">
      <c r="A12" s="779"/>
      <c r="B12" s="799"/>
      <c r="C12" s="799"/>
      <c r="D12" s="799"/>
      <c r="E12" s="664" t="s">
        <v>303</v>
      </c>
      <c r="F12" s="662" t="s">
        <v>173</v>
      </c>
      <c r="G12" s="664"/>
      <c r="H12" s="38" t="s">
        <v>5</v>
      </c>
      <c r="I12" s="38" t="s">
        <v>137</v>
      </c>
      <c r="J12" s="38" t="s">
        <v>311</v>
      </c>
      <c r="K12" s="664"/>
      <c r="L12" s="664"/>
      <c r="M12" s="38" t="s">
        <v>312</v>
      </c>
      <c r="N12" s="664" t="s">
        <v>313</v>
      </c>
    </row>
    <row r="13" spans="1:14" ht="66" customHeight="1" x14ac:dyDescent="0.25">
      <c r="A13" s="779">
        <v>2</v>
      </c>
      <c r="B13" s="799" t="s">
        <v>291</v>
      </c>
      <c r="C13" s="799">
        <v>2.1</v>
      </c>
      <c r="D13" s="799" t="s">
        <v>295</v>
      </c>
      <c r="E13" s="664" t="s">
        <v>304</v>
      </c>
      <c r="F13" s="662" t="s">
        <v>173</v>
      </c>
      <c r="G13" s="664" t="s">
        <v>310</v>
      </c>
      <c r="H13" s="38" t="s">
        <v>5</v>
      </c>
      <c r="I13" s="38" t="s">
        <v>137</v>
      </c>
      <c r="J13" s="38" t="s">
        <v>311</v>
      </c>
      <c r="K13" s="664"/>
      <c r="L13" s="664"/>
      <c r="M13" s="38" t="s">
        <v>312</v>
      </c>
      <c r="N13" s="664" t="s">
        <v>313</v>
      </c>
    </row>
    <row r="14" spans="1:14" ht="115.5" x14ac:dyDescent="0.25">
      <c r="A14" s="779"/>
      <c r="B14" s="799"/>
      <c r="C14" s="799"/>
      <c r="D14" s="799"/>
      <c r="E14" s="664" t="s">
        <v>305</v>
      </c>
      <c r="F14" s="662" t="s">
        <v>173</v>
      </c>
      <c r="G14" s="664"/>
      <c r="H14" s="38" t="s">
        <v>5</v>
      </c>
      <c r="I14" s="38" t="s">
        <v>137</v>
      </c>
      <c r="J14" s="38" t="s">
        <v>311</v>
      </c>
      <c r="K14" s="664"/>
      <c r="L14" s="664"/>
      <c r="M14" s="38" t="s">
        <v>312</v>
      </c>
      <c r="N14" s="664" t="s">
        <v>313</v>
      </c>
    </row>
    <row r="15" spans="1:14" ht="66" customHeight="1" x14ac:dyDescent="0.25">
      <c r="A15" s="779"/>
      <c r="B15" s="799"/>
      <c r="C15" s="799"/>
      <c r="D15" s="799" t="s">
        <v>296</v>
      </c>
      <c r="E15" s="664" t="s">
        <v>306</v>
      </c>
      <c r="F15" s="662" t="s">
        <v>173</v>
      </c>
      <c r="G15" s="664"/>
      <c r="H15" s="38" t="s">
        <v>5</v>
      </c>
      <c r="I15" s="38" t="s">
        <v>137</v>
      </c>
      <c r="J15" s="38" t="s">
        <v>311</v>
      </c>
      <c r="K15" s="664"/>
      <c r="L15" s="664"/>
      <c r="M15" s="38" t="s">
        <v>312</v>
      </c>
      <c r="N15" s="664" t="s">
        <v>313</v>
      </c>
    </row>
    <row r="16" spans="1:14" ht="66" x14ac:dyDescent="0.25">
      <c r="A16" s="779"/>
      <c r="B16" s="799"/>
      <c r="C16" s="799"/>
      <c r="D16" s="799"/>
      <c r="E16" s="664" t="s">
        <v>307</v>
      </c>
      <c r="F16" s="662" t="s">
        <v>173</v>
      </c>
      <c r="G16" s="664"/>
      <c r="H16" s="38" t="s">
        <v>5</v>
      </c>
      <c r="I16" s="38" t="s">
        <v>137</v>
      </c>
      <c r="J16" s="38" t="s">
        <v>311</v>
      </c>
      <c r="K16" s="664"/>
      <c r="L16" s="664"/>
      <c r="M16" s="38" t="s">
        <v>312</v>
      </c>
      <c r="N16" s="664" t="s">
        <v>313</v>
      </c>
    </row>
    <row r="17" spans="1:19" ht="49.5" x14ac:dyDescent="0.25">
      <c r="A17" s="779"/>
      <c r="B17" s="799"/>
      <c r="C17" s="799"/>
      <c r="D17" s="799"/>
      <c r="E17" s="664" t="s">
        <v>308</v>
      </c>
      <c r="F17" s="664"/>
      <c r="G17" s="664"/>
      <c r="H17" s="38"/>
      <c r="I17" s="38"/>
      <c r="J17" s="38"/>
      <c r="K17" s="664"/>
      <c r="L17" s="664"/>
      <c r="M17" s="38"/>
      <c r="N17" s="664" t="s">
        <v>313</v>
      </c>
    </row>
    <row r="18" spans="1:19" ht="66" customHeight="1" x14ac:dyDescent="0.25">
      <c r="A18" s="779"/>
      <c r="B18" s="799"/>
      <c r="C18" s="799"/>
      <c r="D18" s="799"/>
      <c r="E18" s="664" t="s">
        <v>309</v>
      </c>
      <c r="F18" s="664"/>
      <c r="G18" s="664"/>
      <c r="H18" s="38"/>
      <c r="I18" s="38"/>
      <c r="J18" s="38"/>
      <c r="K18" s="664"/>
      <c r="L18" s="664"/>
      <c r="M18" s="38"/>
      <c r="N18" s="664" t="s">
        <v>313</v>
      </c>
    </row>
    <row r="19" spans="1:19" ht="44.25" customHeight="1" x14ac:dyDescent="0.25">
      <c r="A19" s="754" t="s">
        <v>314</v>
      </c>
      <c r="B19" s="754"/>
      <c r="C19" s="754"/>
      <c r="D19" s="754"/>
      <c r="E19" s="754"/>
      <c r="F19" s="754"/>
      <c r="G19" s="754"/>
      <c r="H19" s="754"/>
      <c r="I19" s="754"/>
      <c r="J19" s="754"/>
      <c r="K19" s="754"/>
      <c r="L19" s="754"/>
      <c r="M19" s="754"/>
      <c r="N19" s="754"/>
    </row>
    <row r="20" spans="1:19" ht="54" customHeight="1" x14ac:dyDescent="0.25">
      <c r="A20" s="809" t="s">
        <v>61</v>
      </c>
      <c r="B20" s="809"/>
      <c r="C20" s="809" t="s">
        <v>62</v>
      </c>
      <c r="D20" s="809"/>
      <c r="E20" s="661" t="s">
        <v>147</v>
      </c>
      <c r="F20" s="661" t="s">
        <v>63</v>
      </c>
      <c r="G20" s="661" t="s">
        <v>64</v>
      </c>
      <c r="H20" s="661" t="s">
        <v>65</v>
      </c>
      <c r="I20" s="661" t="s">
        <v>67</v>
      </c>
      <c r="J20" s="661" t="s">
        <v>68</v>
      </c>
      <c r="K20" s="44" t="s">
        <v>69</v>
      </c>
      <c r="L20" s="44" t="s">
        <v>70</v>
      </c>
      <c r="M20" s="44" t="s">
        <v>71</v>
      </c>
      <c r="N20" s="661" t="s">
        <v>66</v>
      </c>
    </row>
    <row r="21" spans="1:19" ht="82.5" customHeight="1" x14ac:dyDescent="0.25">
      <c r="A21" s="810">
        <v>1</v>
      </c>
      <c r="B21" s="799" t="s">
        <v>315</v>
      </c>
      <c r="C21" s="799">
        <v>1.1000000000000001</v>
      </c>
      <c r="D21" s="799" t="s">
        <v>318</v>
      </c>
      <c r="E21" s="664" t="s">
        <v>321</v>
      </c>
      <c r="F21" s="664" t="s">
        <v>236</v>
      </c>
      <c r="G21" s="664" t="s">
        <v>335</v>
      </c>
      <c r="H21" s="661"/>
      <c r="I21" s="661"/>
      <c r="J21" s="661"/>
      <c r="K21" s="44"/>
      <c r="L21" s="44"/>
      <c r="M21" s="38" t="s">
        <v>312</v>
      </c>
      <c r="N21" s="664" t="s">
        <v>338</v>
      </c>
    </row>
    <row r="22" spans="1:19" s="46" customFormat="1" ht="15" customHeight="1" x14ac:dyDescent="0.25">
      <c r="A22" s="810"/>
      <c r="B22" s="799"/>
      <c r="C22" s="799"/>
      <c r="D22" s="799"/>
      <c r="E22" s="799" t="s">
        <v>322</v>
      </c>
      <c r="F22" s="799" t="s">
        <v>130</v>
      </c>
      <c r="G22" s="737" t="s">
        <v>335</v>
      </c>
      <c r="H22" s="779"/>
      <c r="I22" s="779"/>
      <c r="J22" s="779"/>
      <c r="K22" s="811"/>
      <c r="L22" s="811"/>
      <c r="M22" s="812" t="s">
        <v>312</v>
      </c>
      <c r="N22" s="799" t="s">
        <v>338</v>
      </c>
      <c r="O22" s="3"/>
      <c r="P22" s="3"/>
      <c r="Q22" s="3"/>
      <c r="R22" s="3"/>
      <c r="S22" s="3"/>
    </row>
    <row r="23" spans="1:19" ht="15" customHeight="1" x14ac:dyDescent="0.25">
      <c r="A23" s="810"/>
      <c r="B23" s="799"/>
      <c r="C23" s="799"/>
      <c r="D23" s="799"/>
      <c r="E23" s="799"/>
      <c r="F23" s="799"/>
      <c r="G23" s="738"/>
      <c r="H23" s="779"/>
      <c r="I23" s="779"/>
      <c r="J23" s="779"/>
      <c r="K23" s="811"/>
      <c r="L23" s="811"/>
      <c r="M23" s="812"/>
      <c r="N23" s="799"/>
    </row>
    <row r="24" spans="1:19" ht="74.25" customHeight="1" x14ac:dyDescent="0.25">
      <c r="A24" s="810"/>
      <c r="B24" s="799"/>
      <c r="C24" s="799"/>
      <c r="D24" s="799"/>
      <c r="E24" s="799"/>
      <c r="F24" s="799"/>
      <c r="G24" s="738"/>
      <c r="H24" s="779"/>
      <c r="I24" s="779"/>
      <c r="J24" s="779"/>
      <c r="K24" s="811"/>
      <c r="L24" s="811"/>
      <c r="M24" s="812"/>
      <c r="N24" s="799"/>
    </row>
    <row r="25" spans="1:19" s="48" customFormat="1" ht="23.25" customHeight="1" x14ac:dyDescent="0.25">
      <c r="A25" s="810"/>
      <c r="B25" s="799"/>
      <c r="C25" s="799"/>
      <c r="D25" s="799"/>
      <c r="E25" s="799"/>
      <c r="F25" s="799"/>
      <c r="G25" s="736"/>
      <c r="H25" s="779"/>
      <c r="I25" s="779"/>
      <c r="J25" s="779"/>
      <c r="K25" s="811"/>
      <c r="L25" s="811"/>
      <c r="M25" s="812"/>
      <c r="N25" s="799"/>
      <c r="O25" s="47"/>
      <c r="P25" s="47"/>
      <c r="Q25" s="47"/>
      <c r="R25" s="47"/>
      <c r="S25" s="47"/>
    </row>
    <row r="26" spans="1:19" ht="135" customHeight="1" x14ac:dyDescent="0.3">
      <c r="A26" s="810"/>
      <c r="B26" s="799"/>
      <c r="C26" s="799"/>
      <c r="D26" s="799"/>
      <c r="E26" s="30" t="s">
        <v>323</v>
      </c>
      <c r="F26" s="664" t="s">
        <v>332</v>
      </c>
      <c r="G26" s="664" t="s">
        <v>335</v>
      </c>
      <c r="H26" s="30"/>
      <c r="I26" s="664" t="s">
        <v>336</v>
      </c>
      <c r="J26" s="30"/>
      <c r="K26" s="30"/>
      <c r="L26" s="717"/>
      <c r="M26" s="38" t="s">
        <v>312</v>
      </c>
      <c r="N26" s="664" t="s">
        <v>339</v>
      </c>
    </row>
    <row r="27" spans="1:19" ht="132" x14ac:dyDescent="0.3">
      <c r="A27" s="810"/>
      <c r="B27" s="799"/>
      <c r="C27" s="799"/>
      <c r="D27" s="799"/>
      <c r="E27" s="664" t="s">
        <v>324</v>
      </c>
      <c r="F27" s="664" t="s">
        <v>124</v>
      </c>
      <c r="G27" s="664" t="s">
        <v>335</v>
      </c>
      <c r="H27" s="30"/>
      <c r="I27" s="30"/>
      <c r="J27" s="30"/>
      <c r="K27" s="30"/>
      <c r="L27" s="717"/>
      <c r="M27" s="38" t="s">
        <v>312</v>
      </c>
      <c r="N27" s="664" t="s">
        <v>340</v>
      </c>
    </row>
    <row r="28" spans="1:19" ht="158.25" customHeight="1" x14ac:dyDescent="0.3">
      <c r="A28" s="810"/>
      <c r="B28" s="799"/>
      <c r="C28" s="799"/>
      <c r="D28" s="799"/>
      <c r="E28" s="30" t="s">
        <v>325</v>
      </c>
      <c r="F28" s="664" t="s">
        <v>332</v>
      </c>
      <c r="G28" s="664" t="s">
        <v>335</v>
      </c>
      <c r="H28" s="30"/>
      <c r="I28" s="30"/>
      <c r="J28" s="30"/>
      <c r="K28" s="30"/>
      <c r="L28" s="717"/>
      <c r="M28" s="38" t="s">
        <v>312</v>
      </c>
      <c r="N28" s="664" t="s">
        <v>341</v>
      </c>
    </row>
    <row r="29" spans="1:19" ht="158.25" customHeight="1" x14ac:dyDescent="0.3">
      <c r="A29" s="810"/>
      <c r="B29" s="799"/>
      <c r="C29" s="799"/>
      <c r="D29" s="799"/>
      <c r="E29" s="664" t="s">
        <v>326</v>
      </c>
      <c r="F29" s="664" t="s">
        <v>333</v>
      </c>
      <c r="G29" s="664" t="s">
        <v>335</v>
      </c>
      <c r="H29" s="30"/>
      <c r="I29" s="30"/>
      <c r="J29" s="30"/>
      <c r="K29" s="30"/>
      <c r="L29" s="717"/>
      <c r="M29" s="38" t="s">
        <v>6</v>
      </c>
      <c r="N29" s="664" t="s">
        <v>342</v>
      </c>
    </row>
    <row r="30" spans="1:19" ht="158.25" customHeight="1" x14ac:dyDescent="0.3">
      <c r="A30" s="810"/>
      <c r="B30" s="799"/>
      <c r="C30" s="799"/>
      <c r="D30" s="799"/>
      <c r="E30" s="664" t="s">
        <v>327</v>
      </c>
      <c r="F30" s="664" t="s">
        <v>219</v>
      </c>
      <c r="G30" s="664" t="s">
        <v>335</v>
      </c>
      <c r="H30" s="30"/>
      <c r="I30" s="664" t="s">
        <v>337</v>
      </c>
      <c r="J30" s="30"/>
      <c r="K30" s="30"/>
      <c r="L30" s="717"/>
      <c r="M30" s="38" t="s">
        <v>6</v>
      </c>
      <c r="N30" s="664" t="s">
        <v>342</v>
      </c>
    </row>
    <row r="31" spans="1:19" ht="158.25" customHeight="1" x14ac:dyDescent="0.3">
      <c r="A31" s="810"/>
      <c r="B31" s="799"/>
      <c r="C31" s="799"/>
      <c r="D31" s="799"/>
      <c r="E31" s="664" t="s">
        <v>328</v>
      </c>
      <c r="F31" s="664" t="s">
        <v>240</v>
      </c>
      <c r="G31" s="664" t="s">
        <v>335</v>
      </c>
      <c r="H31" s="30"/>
      <c r="I31" s="664"/>
      <c r="J31" s="30"/>
      <c r="K31" s="30"/>
      <c r="L31" s="717"/>
      <c r="M31" s="38" t="s">
        <v>6</v>
      </c>
      <c r="N31" s="664" t="s">
        <v>343</v>
      </c>
    </row>
    <row r="32" spans="1:19" ht="33" customHeight="1" x14ac:dyDescent="0.25">
      <c r="A32" s="779">
        <v>2</v>
      </c>
      <c r="B32" s="799" t="s">
        <v>316</v>
      </c>
      <c r="C32" s="799">
        <v>2.1</v>
      </c>
      <c r="D32" s="799" t="s">
        <v>319</v>
      </c>
      <c r="E32" s="799" t="s">
        <v>329</v>
      </c>
      <c r="F32" s="799" t="s">
        <v>334</v>
      </c>
      <c r="G32" s="737" t="s">
        <v>335</v>
      </c>
      <c r="H32" s="813"/>
      <c r="I32" s="814" t="s">
        <v>336</v>
      </c>
      <c r="J32" s="813"/>
      <c r="K32" s="813"/>
      <c r="L32" s="815"/>
      <c r="M32" s="812" t="s">
        <v>312</v>
      </c>
      <c r="N32" s="813" t="s">
        <v>344</v>
      </c>
    </row>
    <row r="33" spans="1:14" ht="99" customHeight="1" x14ac:dyDescent="0.25">
      <c r="A33" s="779"/>
      <c r="B33" s="799"/>
      <c r="C33" s="799"/>
      <c r="D33" s="799"/>
      <c r="E33" s="799"/>
      <c r="F33" s="799"/>
      <c r="G33" s="738"/>
      <c r="H33" s="813"/>
      <c r="I33" s="814"/>
      <c r="J33" s="813"/>
      <c r="K33" s="813"/>
      <c r="L33" s="815"/>
      <c r="M33" s="812"/>
      <c r="N33" s="813"/>
    </row>
    <row r="34" spans="1:14" ht="99" customHeight="1" x14ac:dyDescent="0.25">
      <c r="A34" s="779"/>
      <c r="B34" s="799"/>
      <c r="C34" s="799"/>
      <c r="D34" s="799"/>
      <c r="E34" s="799"/>
      <c r="F34" s="799"/>
      <c r="G34" s="738"/>
      <c r="H34" s="813"/>
      <c r="I34" s="814"/>
      <c r="J34" s="813"/>
      <c r="K34" s="813"/>
      <c r="L34" s="815"/>
      <c r="M34" s="812"/>
      <c r="N34" s="813"/>
    </row>
    <row r="35" spans="1:14" ht="15.75" customHeight="1" x14ac:dyDescent="0.25">
      <c r="A35" s="779"/>
      <c r="B35" s="799"/>
      <c r="C35" s="799"/>
      <c r="D35" s="799"/>
      <c r="E35" s="799"/>
      <c r="F35" s="799"/>
      <c r="G35" s="736"/>
      <c r="H35" s="813"/>
      <c r="I35" s="814"/>
      <c r="J35" s="813"/>
      <c r="K35" s="813"/>
      <c r="L35" s="815"/>
      <c r="M35" s="812"/>
      <c r="N35" s="813"/>
    </row>
    <row r="36" spans="1:14" ht="89.25" customHeight="1" x14ac:dyDescent="0.25">
      <c r="A36" s="828">
        <v>3</v>
      </c>
      <c r="B36" s="799" t="s">
        <v>317</v>
      </c>
      <c r="C36" s="829">
        <v>3.1</v>
      </c>
      <c r="D36" s="799" t="s">
        <v>320</v>
      </c>
      <c r="E36" s="737" t="s">
        <v>330</v>
      </c>
      <c r="F36" s="737" t="s">
        <v>334</v>
      </c>
      <c r="G36" s="825" t="s">
        <v>335</v>
      </c>
      <c r="H36" s="816"/>
      <c r="I36" s="737" t="s">
        <v>336</v>
      </c>
      <c r="J36" s="816"/>
      <c r="K36" s="816"/>
      <c r="L36" s="819"/>
      <c r="M36" s="822" t="s">
        <v>312</v>
      </c>
      <c r="N36" s="825" t="s">
        <v>345</v>
      </c>
    </row>
    <row r="37" spans="1:14" ht="15" customHeight="1" x14ac:dyDescent="0.25">
      <c r="A37" s="828"/>
      <c r="B37" s="799"/>
      <c r="C37" s="829"/>
      <c r="D37" s="799"/>
      <c r="E37" s="738"/>
      <c r="F37" s="738"/>
      <c r="G37" s="826"/>
      <c r="H37" s="817"/>
      <c r="I37" s="738"/>
      <c r="J37" s="817"/>
      <c r="K37" s="817"/>
      <c r="L37" s="820"/>
      <c r="M37" s="823"/>
      <c r="N37" s="826"/>
    </row>
    <row r="38" spans="1:14" ht="16.5" customHeight="1" x14ac:dyDescent="0.25">
      <c r="A38" s="828"/>
      <c r="B38" s="799"/>
      <c r="C38" s="829"/>
      <c r="D38" s="799"/>
      <c r="E38" s="738"/>
      <c r="F38" s="738"/>
      <c r="G38" s="826"/>
      <c r="H38" s="817"/>
      <c r="I38" s="738"/>
      <c r="J38" s="817"/>
      <c r="K38" s="817"/>
      <c r="L38" s="820"/>
      <c r="M38" s="823"/>
      <c r="N38" s="826"/>
    </row>
    <row r="39" spans="1:14" ht="20.25" customHeight="1" x14ac:dyDescent="0.25">
      <c r="A39" s="828"/>
      <c r="B39" s="799"/>
      <c r="C39" s="829"/>
      <c r="D39" s="799"/>
      <c r="E39" s="736"/>
      <c r="F39" s="736"/>
      <c r="G39" s="827"/>
      <c r="H39" s="818"/>
      <c r="I39" s="736"/>
      <c r="J39" s="818"/>
      <c r="K39" s="818"/>
      <c r="L39" s="821"/>
      <c r="M39" s="824"/>
      <c r="N39" s="827"/>
    </row>
    <row r="40" spans="1:14" ht="49.5" x14ac:dyDescent="0.3">
      <c r="A40" s="828"/>
      <c r="B40" s="799"/>
      <c r="C40" s="829"/>
      <c r="D40" s="799"/>
      <c r="E40" s="664" t="s">
        <v>331</v>
      </c>
      <c r="F40" s="665" t="s">
        <v>334</v>
      </c>
      <c r="G40" s="49" t="s">
        <v>335</v>
      </c>
      <c r="H40" s="50"/>
      <c r="I40" s="51" t="s">
        <v>336</v>
      </c>
      <c r="J40" s="52"/>
      <c r="K40" s="52"/>
      <c r="L40" s="52"/>
      <c r="M40" s="49" t="s">
        <v>312</v>
      </c>
      <c r="N40" s="54" t="s">
        <v>345</v>
      </c>
    </row>
    <row r="41" spans="1:14" ht="33.75" customHeight="1" x14ac:dyDescent="0.25">
      <c r="A41" s="754" t="s">
        <v>346</v>
      </c>
      <c r="B41" s="754"/>
      <c r="C41" s="754"/>
      <c r="D41" s="754"/>
      <c r="E41" s="754"/>
      <c r="F41" s="754"/>
      <c r="G41" s="754"/>
      <c r="H41" s="754"/>
      <c r="I41" s="754"/>
      <c r="J41" s="754"/>
      <c r="K41" s="754"/>
      <c r="L41" s="754"/>
      <c r="M41" s="754"/>
      <c r="N41" s="754"/>
    </row>
    <row r="42" spans="1:14" ht="45" x14ac:dyDescent="0.25">
      <c r="A42" s="809" t="s">
        <v>61</v>
      </c>
      <c r="B42" s="809"/>
      <c r="C42" s="809" t="s">
        <v>62</v>
      </c>
      <c r="D42" s="809"/>
      <c r="E42" s="661" t="s">
        <v>147</v>
      </c>
      <c r="F42" s="661" t="s">
        <v>63</v>
      </c>
      <c r="G42" s="661" t="s">
        <v>64</v>
      </c>
      <c r="H42" s="661" t="s">
        <v>65</v>
      </c>
      <c r="I42" s="661" t="s">
        <v>67</v>
      </c>
      <c r="J42" s="661" t="s">
        <v>68</v>
      </c>
      <c r="K42" s="44" t="s">
        <v>69</v>
      </c>
      <c r="L42" s="44" t="s">
        <v>70</v>
      </c>
      <c r="M42" s="44" t="s">
        <v>71</v>
      </c>
      <c r="N42" s="661" t="s">
        <v>66</v>
      </c>
    </row>
    <row r="43" spans="1:14" ht="49.5" x14ac:dyDescent="0.25">
      <c r="A43" s="779">
        <v>1</v>
      </c>
      <c r="B43" s="799" t="s">
        <v>347</v>
      </c>
      <c r="C43" s="664">
        <v>1.1000000000000001</v>
      </c>
      <c r="D43" s="664" t="s">
        <v>352</v>
      </c>
      <c r="E43" s="664" t="s">
        <v>365</v>
      </c>
      <c r="F43" s="664" t="s">
        <v>332</v>
      </c>
      <c r="G43" s="14"/>
      <c r="H43" s="38" t="s">
        <v>7</v>
      </c>
      <c r="I43" s="38" t="s">
        <v>137</v>
      </c>
      <c r="J43" s="664"/>
      <c r="K43" s="664"/>
      <c r="L43" s="664"/>
      <c r="M43" s="49" t="s">
        <v>312</v>
      </c>
      <c r="N43" s="664" t="s">
        <v>313</v>
      </c>
    </row>
    <row r="44" spans="1:14" ht="49.5" x14ac:dyDescent="0.25">
      <c r="A44" s="779"/>
      <c r="B44" s="799"/>
      <c r="C44" s="664">
        <v>1.2</v>
      </c>
      <c r="D44" s="664" t="s">
        <v>354</v>
      </c>
      <c r="E44" s="38" t="s">
        <v>366</v>
      </c>
      <c r="F44" s="664" t="s">
        <v>332</v>
      </c>
      <c r="G44" s="14"/>
      <c r="H44" s="38" t="s">
        <v>7</v>
      </c>
      <c r="I44" s="38" t="s">
        <v>137</v>
      </c>
      <c r="J44" s="664"/>
      <c r="K44" s="664"/>
      <c r="L44" s="664"/>
      <c r="M44" s="49" t="s">
        <v>312</v>
      </c>
      <c r="N44" s="664" t="s">
        <v>313</v>
      </c>
    </row>
    <row r="45" spans="1:14" ht="49.5" x14ac:dyDescent="0.25">
      <c r="A45" s="779">
        <v>2</v>
      </c>
      <c r="B45" s="799" t="s">
        <v>348</v>
      </c>
      <c r="C45" s="664">
        <v>2.1</v>
      </c>
      <c r="D45" s="664" t="s">
        <v>355</v>
      </c>
      <c r="E45" s="38" t="s">
        <v>367</v>
      </c>
      <c r="F45" s="38" t="s">
        <v>377</v>
      </c>
      <c r="G45" s="14"/>
      <c r="H45" s="38" t="s">
        <v>7</v>
      </c>
      <c r="I45" s="38" t="s">
        <v>137</v>
      </c>
      <c r="J45" s="664"/>
      <c r="K45" s="664"/>
      <c r="L45" s="664"/>
      <c r="M45" s="49" t="s">
        <v>312</v>
      </c>
      <c r="N45" s="664" t="s">
        <v>313</v>
      </c>
    </row>
    <row r="46" spans="1:14" ht="49.5" x14ac:dyDescent="0.25">
      <c r="A46" s="779"/>
      <c r="B46" s="799"/>
      <c r="C46" s="664">
        <v>2.2000000000000002</v>
      </c>
      <c r="D46" s="664" t="s">
        <v>356</v>
      </c>
      <c r="E46" s="38" t="s">
        <v>368</v>
      </c>
      <c r="F46" s="38" t="s">
        <v>332</v>
      </c>
      <c r="G46" s="14"/>
      <c r="H46" s="664"/>
      <c r="I46" s="664"/>
      <c r="J46" s="664"/>
      <c r="K46" s="664"/>
      <c r="L46" s="664"/>
      <c r="M46" s="49" t="s">
        <v>312</v>
      </c>
      <c r="N46" s="664" t="s">
        <v>313</v>
      </c>
    </row>
    <row r="47" spans="1:14" ht="49.5" x14ac:dyDescent="0.25">
      <c r="A47" s="779"/>
      <c r="B47" s="799"/>
      <c r="C47" s="664">
        <v>2.2999999999999998</v>
      </c>
      <c r="D47" s="664" t="s">
        <v>357</v>
      </c>
      <c r="E47" s="38" t="s">
        <v>369</v>
      </c>
      <c r="F47" s="38" t="s">
        <v>332</v>
      </c>
      <c r="G47" s="14" t="s">
        <v>381</v>
      </c>
      <c r="H47" s="38" t="s">
        <v>5</v>
      </c>
      <c r="I47" s="38" t="s">
        <v>137</v>
      </c>
      <c r="J47" s="38" t="s">
        <v>311</v>
      </c>
      <c r="K47" s="54"/>
      <c r="L47" s="664"/>
      <c r="M47" s="49" t="s">
        <v>312</v>
      </c>
      <c r="N47" s="664" t="s">
        <v>313</v>
      </c>
    </row>
    <row r="48" spans="1:14" ht="49.5" x14ac:dyDescent="0.25">
      <c r="A48" s="779"/>
      <c r="B48" s="799"/>
      <c r="C48" s="664">
        <v>2.4</v>
      </c>
      <c r="D48" s="664" t="s">
        <v>358</v>
      </c>
      <c r="E48" s="38" t="s">
        <v>370</v>
      </c>
      <c r="F48" s="38" t="s">
        <v>332</v>
      </c>
      <c r="G48" s="14"/>
      <c r="H48" s="38" t="s">
        <v>5</v>
      </c>
      <c r="I48" s="38" t="s">
        <v>137</v>
      </c>
      <c r="J48" s="38" t="s">
        <v>311</v>
      </c>
      <c r="K48" s="664"/>
      <c r="L48" s="664"/>
      <c r="M48" s="49" t="s">
        <v>312</v>
      </c>
      <c r="N48" s="664" t="s">
        <v>313</v>
      </c>
    </row>
    <row r="49" spans="1:14" ht="49.5" x14ac:dyDescent="0.25">
      <c r="A49" s="779">
        <v>3</v>
      </c>
      <c r="B49" s="799" t="s">
        <v>349</v>
      </c>
      <c r="C49" s="664">
        <v>3.1</v>
      </c>
      <c r="D49" s="664" t="s">
        <v>359</v>
      </c>
      <c r="E49" s="38" t="s">
        <v>371</v>
      </c>
      <c r="F49" s="38" t="s">
        <v>332</v>
      </c>
      <c r="G49" s="14"/>
      <c r="H49" s="38" t="s">
        <v>5</v>
      </c>
      <c r="I49" s="38" t="s">
        <v>137</v>
      </c>
      <c r="J49" s="664"/>
      <c r="K49" s="664"/>
      <c r="L49" s="664"/>
      <c r="M49" s="49" t="s">
        <v>312</v>
      </c>
      <c r="N49" s="664" t="s">
        <v>313</v>
      </c>
    </row>
    <row r="50" spans="1:14" ht="49.5" x14ac:dyDescent="0.25">
      <c r="A50" s="779"/>
      <c r="B50" s="799"/>
      <c r="C50" s="664">
        <v>3.2</v>
      </c>
      <c r="D50" s="664" t="s">
        <v>360</v>
      </c>
      <c r="E50" s="38" t="s">
        <v>372</v>
      </c>
      <c r="F50" s="38" t="s">
        <v>332</v>
      </c>
      <c r="G50" s="14"/>
      <c r="H50" s="38" t="s">
        <v>5</v>
      </c>
      <c r="I50" s="38" t="s">
        <v>137</v>
      </c>
      <c r="J50" s="664"/>
      <c r="K50" s="664"/>
      <c r="L50" s="664"/>
      <c r="M50" s="49" t="s">
        <v>312</v>
      </c>
      <c r="N50" s="664" t="s">
        <v>313</v>
      </c>
    </row>
    <row r="51" spans="1:14" ht="49.5" x14ac:dyDescent="0.25">
      <c r="A51" s="779"/>
      <c r="B51" s="799"/>
      <c r="C51" s="664">
        <v>3.3</v>
      </c>
      <c r="D51" s="664" t="s">
        <v>361</v>
      </c>
      <c r="E51" s="38" t="s">
        <v>373</v>
      </c>
      <c r="F51" s="38" t="s">
        <v>332</v>
      </c>
      <c r="G51" s="14"/>
      <c r="H51" s="38" t="s">
        <v>5</v>
      </c>
      <c r="I51" s="38" t="s">
        <v>137</v>
      </c>
      <c r="J51" s="664"/>
      <c r="K51" s="664"/>
      <c r="L51" s="664"/>
      <c r="M51" s="49" t="s">
        <v>312</v>
      </c>
      <c r="N51" s="664" t="s">
        <v>313</v>
      </c>
    </row>
    <row r="52" spans="1:14" ht="49.5" x14ac:dyDescent="0.25">
      <c r="A52" s="779"/>
      <c r="B52" s="799"/>
      <c r="C52" s="664">
        <v>3.4</v>
      </c>
      <c r="D52" s="664" t="s">
        <v>362</v>
      </c>
      <c r="E52" s="38" t="s">
        <v>371</v>
      </c>
      <c r="F52" s="38" t="s">
        <v>332</v>
      </c>
      <c r="G52" s="14"/>
      <c r="H52" s="38" t="s">
        <v>5</v>
      </c>
      <c r="I52" s="38" t="s">
        <v>137</v>
      </c>
      <c r="J52" s="664"/>
      <c r="K52" s="664"/>
      <c r="L52" s="664"/>
      <c r="M52" s="49" t="s">
        <v>312</v>
      </c>
      <c r="N52" s="664" t="s">
        <v>313</v>
      </c>
    </row>
    <row r="53" spans="1:14" ht="82.5" x14ac:dyDescent="0.25">
      <c r="A53" s="779">
        <v>4</v>
      </c>
      <c r="B53" s="799" t="s">
        <v>350</v>
      </c>
      <c r="C53" s="664">
        <v>4.0999999999999996</v>
      </c>
      <c r="D53" s="664" t="s">
        <v>363</v>
      </c>
      <c r="E53" s="38" t="s">
        <v>374</v>
      </c>
      <c r="F53" s="38"/>
      <c r="G53" s="14"/>
      <c r="H53" s="38" t="s">
        <v>5</v>
      </c>
      <c r="I53" s="38" t="s">
        <v>137</v>
      </c>
      <c r="J53" s="664"/>
      <c r="K53" s="664"/>
      <c r="L53" s="664"/>
      <c r="M53" s="49" t="s">
        <v>312</v>
      </c>
      <c r="N53" s="664" t="s">
        <v>313</v>
      </c>
    </row>
    <row r="54" spans="1:14" ht="82.5" x14ac:dyDescent="0.25">
      <c r="A54" s="779"/>
      <c r="B54" s="799"/>
      <c r="C54" s="664">
        <v>4.2</v>
      </c>
      <c r="D54" s="664" t="s">
        <v>364</v>
      </c>
      <c r="E54" s="38" t="s">
        <v>374</v>
      </c>
      <c r="F54" s="38" t="s">
        <v>377</v>
      </c>
      <c r="G54" s="14" t="s">
        <v>380</v>
      </c>
      <c r="H54" s="38" t="s">
        <v>5</v>
      </c>
      <c r="I54" s="38" t="s">
        <v>137</v>
      </c>
      <c r="J54" s="664"/>
      <c r="K54" s="664"/>
      <c r="L54" s="664"/>
      <c r="M54" s="49" t="s">
        <v>312</v>
      </c>
      <c r="N54" s="664" t="s">
        <v>313</v>
      </c>
    </row>
    <row r="55" spans="1:14" ht="66" x14ac:dyDescent="0.25">
      <c r="A55" s="661">
        <v>5</v>
      </c>
      <c r="B55" s="664" t="s">
        <v>351</v>
      </c>
      <c r="C55" s="664">
        <v>5.0999999999999996</v>
      </c>
      <c r="D55" s="54" t="s">
        <v>353</v>
      </c>
      <c r="E55" s="38" t="s">
        <v>375</v>
      </c>
      <c r="F55" s="38" t="s">
        <v>378</v>
      </c>
      <c r="G55" s="14"/>
      <c r="H55" s="38" t="s">
        <v>5</v>
      </c>
      <c r="I55" s="38" t="s">
        <v>137</v>
      </c>
      <c r="J55" s="664"/>
      <c r="K55" s="664"/>
      <c r="L55" s="664"/>
      <c r="M55" s="49" t="s">
        <v>312</v>
      </c>
      <c r="N55" s="664" t="s">
        <v>313</v>
      </c>
    </row>
    <row r="56" spans="1:14" ht="49.5" x14ac:dyDescent="0.25">
      <c r="A56" s="661"/>
      <c r="B56" s="664" t="s">
        <v>351</v>
      </c>
      <c r="C56" s="664">
        <v>5.2</v>
      </c>
      <c r="D56" s="54" t="s">
        <v>353</v>
      </c>
      <c r="E56" s="38" t="s">
        <v>376</v>
      </c>
      <c r="F56" s="38" t="s">
        <v>379</v>
      </c>
      <c r="G56" s="14"/>
      <c r="H56" s="38" t="s">
        <v>5</v>
      </c>
      <c r="I56" s="38" t="s">
        <v>137</v>
      </c>
      <c r="J56" s="664"/>
      <c r="K56" s="664"/>
      <c r="L56" s="664"/>
      <c r="M56" s="49" t="s">
        <v>312</v>
      </c>
      <c r="N56" s="664" t="s">
        <v>313</v>
      </c>
    </row>
    <row r="57" spans="1:14" ht="34.5" customHeight="1" x14ac:dyDescent="0.25">
      <c r="A57" s="754" t="s">
        <v>382</v>
      </c>
      <c r="B57" s="754"/>
      <c r="C57" s="754"/>
      <c r="D57" s="754"/>
      <c r="E57" s="754"/>
      <c r="F57" s="754"/>
      <c r="G57" s="754"/>
      <c r="H57" s="754"/>
      <c r="I57" s="754"/>
      <c r="J57" s="754"/>
      <c r="K57" s="754"/>
      <c r="L57" s="754"/>
      <c r="M57" s="754"/>
      <c r="N57" s="754"/>
    </row>
    <row r="58" spans="1:14" ht="48.75" customHeight="1" x14ac:dyDescent="0.25">
      <c r="A58" s="809" t="s">
        <v>61</v>
      </c>
      <c r="B58" s="809"/>
      <c r="C58" s="809" t="s">
        <v>62</v>
      </c>
      <c r="D58" s="809"/>
      <c r="E58" s="661" t="s">
        <v>147</v>
      </c>
      <c r="F58" s="661" t="s">
        <v>63</v>
      </c>
      <c r="G58" s="661" t="s">
        <v>64</v>
      </c>
      <c r="H58" s="661" t="s">
        <v>65</v>
      </c>
      <c r="I58" s="661" t="s">
        <v>67</v>
      </c>
      <c r="J58" s="661" t="s">
        <v>68</v>
      </c>
      <c r="K58" s="44" t="s">
        <v>69</v>
      </c>
      <c r="L58" s="44" t="s">
        <v>70</v>
      </c>
      <c r="M58" s="44" t="s">
        <v>71</v>
      </c>
      <c r="N58" s="661" t="s">
        <v>66</v>
      </c>
    </row>
    <row r="59" spans="1:14" ht="66" x14ac:dyDescent="0.25">
      <c r="A59" s="663"/>
      <c r="B59" s="799" t="s">
        <v>390</v>
      </c>
      <c r="C59" s="799">
        <v>1.1000000000000001</v>
      </c>
      <c r="D59" s="799" t="s">
        <v>392</v>
      </c>
      <c r="E59" s="664" t="s">
        <v>396</v>
      </c>
      <c r="F59" s="661" t="s">
        <v>385</v>
      </c>
      <c r="G59" s="30"/>
      <c r="H59" s="55"/>
      <c r="I59" s="55" t="s">
        <v>384</v>
      </c>
      <c r="J59" s="661" t="s">
        <v>383</v>
      </c>
      <c r="K59" s="44"/>
      <c r="L59" s="44"/>
      <c r="M59" s="49" t="s">
        <v>312</v>
      </c>
      <c r="N59" s="664" t="s">
        <v>313</v>
      </c>
    </row>
    <row r="60" spans="1:14" ht="66" x14ac:dyDescent="0.3">
      <c r="A60" s="779">
        <v>1</v>
      </c>
      <c r="B60" s="799"/>
      <c r="C60" s="799"/>
      <c r="D60" s="799"/>
      <c r="E60" s="664" t="s">
        <v>397</v>
      </c>
      <c r="F60" s="664" t="s">
        <v>385</v>
      </c>
      <c r="G60" s="30"/>
      <c r="H60" s="55"/>
      <c r="I60" s="55" t="s">
        <v>384</v>
      </c>
      <c r="J60" s="55"/>
      <c r="K60" s="55"/>
      <c r="L60" s="56"/>
      <c r="M60" s="49" t="s">
        <v>312</v>
      </c>
      <c r="N60" s="664" t="s">
        <v>313</v>
      </c>
    </row>
    <row r="61" spans="1:14" ht="99" x14ac:dyDescent="0.3">
      <c r="A61" s="779"/>
      <c r="B61" s="799"/>
      <c r="C61" s="799"/>
      <c r="D61" s="799"/>
      <c r="E61" s="664" t="s">
        <v>398</v>
      </c>
      <c r="F61" s="664" t="s">
        <v>386</v>
      </c>
      <c r="G61" s="30"/>
      <c r="H61" s="55" t="s">
        <v>8</v>
      </c>
      <c r="I61" s="55" t="s">
        <v>384</v>
      </c>
      <c r="J61" s="55"/>
      <c r="K61" s="55"/>
      <c r="L61" s="56"/>
      <c r="M61" s="49" t="s">
        <v>312</v>
      </c>
      <c r="N61" s="664" t="s">
        <v>313</v>
      </c>
    </row>
    <row r="62" spans="1:14" ht="82.5" x14ac:dyDescent="0.3">
      <c r="A62" s="779"/>
      <c r="B62" s="799"/>
      <c r="C62" s="799"/>
      <c r="D62" s="799"/>
      <c r="E62" s="664" t="s">
        <v>399</v>
      </c>
      <c r="F62" s="664" t="s">
        <v>387</v>
      </c>
      <c r="G62" s="30"/>
      <c r="H62" s="55" t="s">
        <v>8</v>
      </c>
      <c r="I62" s="55" t="s">
        <v>384</v>
      </c>
      <c r="J62" s="55"/>
      <c r="K62" s="55"/>
      <c r="L62" s="56"/>
      <c r="M62" s="49" t="s">
        <v>312</v>
      </c>
      <c r="N62" s="664" t="s">
        <v>313</v>
      </c>
    </row>
    <row r="63" spans="1:14" ht="66" x14ac:dyDescent="0.25">
      <c r="A63" s="779"/>
      <c r="B63" s="799"/>
      <c r="C63" s="664">
        <v>1.2</v>
      </c>
      <c r="D63" s="664" t="s">
        <v>393</v>
      </c>
      <c r="E63" s="662" t="s">
        <v>400</v>
      </c>
      <c r="F63" s="662" t="s">
        <v>173</v>
      </c>
      <c r="G63" s="57"/>
      <c r="H63" s="55" t="s">
        <v>8</v>
      </c>
      <c r="I63" s="55" t="s">
        <v>384</v>
      </c>
      <c r="J63" s="58"/>
      <c r="K63" s="58"/>
      <c r="L63" s="58"/>
      <c r="M63" s="49" t="s">
        <v>312</v>
      </c>
      <c r="N63" s="664" t="s">
        <v>313</v>
      </c>
    </row>
    <row r="64" spans="1:14" ht="33" customHeight="1" x14ac:dyDescent="0.25">
      <c r="A64" s="779">
        <v>2</v>
      </c>
      <c r="B64" s="799"/>
      <c r="C64" s="830">
        <v>2.1</v>
      </c>
      <c r="D64" s="780" t="s">
        <v>394</v>
      </c>
      <c r="E64" s="662" t="s">
        <v>401</v>
      </c>
      <c r="F64" s="662" t="s">
        <v>388</v>
      </c>
      <c r="G64" s="57"/>
      <c r="H64" s="58"/>
      <c r="I64" s="58"/>
      <c r="J64" s="58"/>
      <c r="K64" s="58"/>
      <c r="L64" s="58"/>
      <c r="M64" s="49" t="s">
        <v>312</v>
      </c>
      <c r="N64" s="664" t="s">
        <v>313</v>
      </c>
    </row>
    <row r="65" spans="1:14" ht="49.5" x14ac:dyDescent="0.25">
      <c r="A65" s="779"/>
      <c r="B65" s="799"/>
      <c r="C65" s="830"/>
      <c r="D65" s="780"/>
      <c r="E65" s="662" t="s">
        <v>402</v>
      </c>
      <c r="F65" s="662" t="s">
        <v>173</v>
      </c>
      <c r="G65" s="57"/>
      <c r="H65" s="58"/>
      <c r="I65" s="58"/>
      <c r="J65" s="58"/>
      <c r="K65" s="58"/>
      <c r="L65" s="58"/>
      <c r="M65" s="49" t="s">
        <v>312</v>
      </c>
      <c r="N65" s="664" t="s">
        <v>313</v>
      </c>
    </row>
    <row r="66" spans="1:14" ht="66" x14ac:dyDescent="0.25">
      <c r="A66" s="779"/>
      <c r="B66" s="799"/>
      <c r="C66" s="830"/>
      <c r="D66" s="780"/>
      <c r="E66" s="59" t="s">
        <v>403</v>
      </c>
      <c r="F66" s="662" t="s">
        <v>173</v>
      </c>
      <c r="G66" s="57"/>
      <c r="H66" s="58"/>
      <c r="I66" s="58"/>
      <c r="J66" s="58"/>
      <c r="K66" s="58"/>
      <c r="L66" s="58"/>
      <c r="M66" s="49" t="s">
        <v>312</v>
      </c>
      <c r="N66" s="664" t="s">
        <v>313</v>
      </c>
    </row>
    <row r="67" spans="1:14" ht="115.5" customHeight="1" x14ac:dyDescent="0.3">
      <c r="A67" s="779"/>
      <c r="B67" s="780" t="s">
        <v>391</v>
      </c>
      <c r="C67" s="830">
        <v>3.1</v>
      </c>
      <c r="D67" s="780" t="s">
        <v>395</v>
      </c>
      <c r="E67" s="60" t="s">
        <v>404</v>
      </c>
      <c r="F67" s="662" t="s">
        <v>389</v>
      </c>
      <c r="G67" s="57"/>
      <c r="H67" s="58"/>
      <c r="I67" s="58"/>
      <c r="J67" s="58"/>
      <c r="K67" s="58"/>
      <c r="L67" s="58"/>
      <c r="M67" s="49" t="s">
        <v>312</v>
      </c>
      <c r="N67" s="664" t="s">
        <v>313</v>
      </c>
    </row>
    <row r="68" spans="1:14" ht="49.5" x14ac:dyDescent="0.25">
      <c r="A68" s="779"/>
      <c r="B68" s="780"/>
      <c r="C68" s="830"/>
      <c r="D68" s="780"/>
      <c r="E68" s="59" t="s">
        <v>405</v>
      </c>
      <c r="F68" s="662"/>
      <c r="G68" s="57"/>
      <c r="H68" s="58"/>
      <c r="I68" s="58"/>
      <c r="J68" s="58"/>
      <c r="K68" s="58"/>
      <c r="L68" s="58"/>
      <c r="M68" s="38"/>
      <c r="N68" s="664" t="s">
        <v>313</v>
      </c>
    </row>
    <row r="69" spans="1:14" ht="49.5" x14ac:dyDescent="0.25">
      <c r="A69" s="779"/>
      <c r="B69" s="780"/>
      <c r="C69" s="830"/>
      <c r="D69" s="780"/>
      <c r="E69" s="59" t="s">
        <v>406</v>
      </c>
      <c r="F69" s="662" t="s">
        <v>173</v>
      </c>
      <c r="G69" s="719"/>
      <c r="H69" s="720"/>
      <c r="I69" s="720"/>
      <c r="J69" s="720"/>
      <c r="K69" s="720"/>
      <c r="L69" s="720"/>
      <c r="M69" s="49" t="s">
        <v>312</v>
      </c>
      <c r="N69" s="664" t="s">
        <v>313</v>
      </c>
    </row>
    <row r="70" spans="1:14" ht="99" x14ac:dyDescent="0.25">
      <c r="A70" s="779"/>
      <c r="B70" s="780"/>
      <c r="C70" s="830"/>
      <c r="D70" s="780"/>
      <c r="E70" s="59" t="s">
        <v>407</v>
      </c>
      <c r="F70" s="664" t="s">
        <v>173</v>
      </c>
      <c r="G70" s="63"/>
      <c r="H70" s="64"/>
      <c r="I70" s="64"/>
      <c r="J70" s="64"/>
      <c r="K70" s="64"/>
      <c r="L70" s="64"/>
      <c r="M70" s="49" t="s">
        <v>312</v>
      </c>
      <c r="N70" s="664" t="s">
        <v>313</v>
      </c>
    </row>
    <row r="71" spans="1:14" ht="96" customHeight="1" x14ac:dyDescent="0.25">
      <c r="A71" s="779"/>
      <c r="B71" s="780"/>
      <c r="C71" s="830"/>
      <c r="D71" s="780"/>
      <c r="E71" s="59" t="s">
        <v>408</v>
      </c>
      <c r="F71" s="662" t="s">
        <v>389</v>
      </c>
      <c r="G71" s="65"/>
      <c r="H71" s="66"/>
      <c r="I71" s="66"/>
      <c r="J71" s="66"/>
      <c r="K71" s="66"/>
      <c r="L71" s="66"/>
      <c r="M71" s="49" t="s">
        <v>312</v>
      </c>
      <c r="N71" s="664" t="s">
        <v>313</v>
      </c>
    </row>
    <row r="72" spans="1:14" ht="115.5" x14ac:dyDescent="0.25">
      <c r="A72" s="779"/>
      <c r="B72" s="780"/>
      <c r="C72" s="830"/>
      <c r="D72" s="780"/>
      <c r="E72" s="59" t="s">
        <v>409</v>
      </c>
      <c r="F72" s="662" t="s">
        <v>389</v>
      </c>
      <c r="G72" s="65"/>
      <c r="H72" s="66"/>
      <c r="I72" s="66"/>
      <c r="J72" s="66"/>
      <c r="K72" s="66"/>
      <c r="L72" s="66"/>
      <c r="M72" s="38"/>
      <c r="N72" s="664" t="s">
        <v>313</v>
      </c>
    </row>
    <row r="73" spans="1:14" ht="49.5" x14ac:dyDescent="0.25">
      <c r="A73" s="779"/>
      <c r="B73" s="780"/>
      <c r="C73" s="830"/>
      <c r="D73" s="780"/>
      <c r="E73" s="59" t="s">
        <v>410</v>
      </c>
      <c r="F73" s="662" t="s">
        <v>389</v>
      </c>
      <c r="G73" s="65"/>
      <c r="H73" s="66"/>
      <c r="I73" s="66"/>
      <c r="J73" s="66"/>
      <c r="K73" s="66"/>
      <c r="L73" s="66"/>
      <c r="M73" s="38"/>
      <c r="N73" s="664" t="s">
        <v>313</v>
      </c>
    </row>
    <row r="74" spans="1:14" ht="39.75" customHeight="1" x14ac:dyDescent="0.25">
      <c r="A74" s="754"/>
      <c r="B74" s="754"/>
      <c r="C74" s="754"/>
      <c r="D74" s="754"/>
      <c r="E74" s="754"/>
      <c r="F74" s="754"/>
      <c r="G74" s="754"/>
      <c r="H74" s="754"/>
      <c r="I74" s="754"/>
      <c r="J74" s="754"/>
      <c r="K74" s="754"/>
      <c r="L74" s="754"/>
      <c r="M74" s="754"/>
      <c r="N74" s="754"/>
    </row>
  </sheetData>
  <mergeCells count="86">
    <mergeCell ref="A67:A73"/>
    <mergeCell ref="B67:B73"/>
    <mergeCell ref="C67:C73"/>
    <mergeCell ref="D67:D73"/>
    <mergeCell ref="A74:N74"/>
    <mergeCell ref="C64:C66"/>
    <mergeCell ref="D64:D66"/>
    <mergeCell ref="A49:A52"/>
    <mergeCell ref="B49:B52"/>
    <mergeCell ref="A53:A54"/>
    <mergeCell ref="B53:B54"/>
    <mergeCell ref="A57:N57"/>
    <mergeCell ref="A58:B58"/>
    <mergeCell ref="C58:D58"/>
    <mergeCell ref="B59:B66"/>
    <mergeCell ref="C59:C62"/>
    <mergeCell ref="D59:D62"/>
    <mergeCell ref="A60:A63"/>
    <mergeCell ref="A64:A66"/>
    <mergeCell ref="A42:B42"/>
    <mergeCell ref="C42:D42"/>
    <mergeCell ref="A43:A44"/>
    <mergeCell ref="B43:B44"/>
    <mergeCell ref="A45:A48"/>
    <mergeCell ref="B45:B48"/>
    <mergeCell ref="K36:K39"/>
    <mergeCell ref="L36:L39"/>
    <mergeCell ref="M36:M39"/>
    <mergeCell ref="N36:N39"/>
    <mergeCell ref="A41:N41"/>
    <mergeCell ref="F36:F39"/>
    <mergeCell ref="G36:G39"/>
    <mergeCell ref="H36:H39"/>
    <mergeCell ref="I36:I39"/>
    <mergeCell ref="J36:J39"/>
    <mergeCell ref="A36:A40"/>
    <mergeCell ref="B36:B40"/>
    <mergeCell ref="C36:C40"/>
    <mergeCell ref="D36:D40"/>
    <mergeCell ref="E36:E39"/>
    <mergeCell ref="N22:N25"/>
    <mergeCell ref="A32:A35"/>
    <mergeCell ref="B32:B35"/>
    <mergeCell ref="C32:C35"/>
    <mergeCell ref="D32:D35"/>
    <mergeCell ref="E32:E35"/>
    <mergeCell ref="F32:F35"/>
    <mergeCell ref="G32:G35"/>
    <mergeCell ref="H32:H35"/>
    <mergeCell ref="I32:I35"/>
    <mergeCell ref="J32:J35"/>
    <mergeCell ref="K32:K35"/>
    <mergeCell ref="L32:L35"/>
    <mergeCell ref="M32:M35"/>
    <mergeCell ref="N32:N35"/>
    <mergeCell ref="A19:N19"/>
    <mergeCell ref="A20:B20"/>
    <mergeCell ref="C20:D20"/>
    <mergeCell ref="A21:A31"/>
    <mergeCell ref="B21:B31"/>
    <mergeCell ref="C21:C31"/>
    <mergeCell ref="D21:D31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A13:A18"/>
    <mergeCell ref="B13:B18"/>
    <mergeCell ref="C13:C18"/>
    <mergeCell ref="D13:D14"/>
    <mergeCell ref="D15:D18"/>
    <mergeCell ref="A1:N3"/>
    <mergeCell ref="A4:N4"/>
    <mergeCell ref="A5:B5"/>
    <mergeCell ref="C5:D5"/>
    <mergeCell ref="A6:A12"/>
    <mergeCell ref="B6:B12"/>
    <mergeCell ref="C7:C8"/>
    <mergeCell ref="D7:D8"/>
    <mergeCell ref="C9:C12"/>
    <mergeCell ref="D9:D1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F21" workbookViewId="0">
      <selection activeCell="E66" sqref="E66"/>
    </sheetView>
  </sheetViews>
  <sheetFormatPr defaultRowHeight="15" x14ac:dyDescent="0.25"/>
  <cols>
    <col min="1" max="1" width="5.28515625" customWidth="1"/>
    <col min="2" max="2" width="21" customWidth="1"/>
    <col min="4" max="4" width="24.7109375" customWidth="1"/>
    <col min="5" max="5" width="26.5703125" customWidth="1"/>
    <col min="6" max="6" width="18.5703125" customWidth="1"/>
    <col min="7" max="7" width="19.28515625" customWidth="1"/>
    <col min="8" max="8" width="16.28515625" customWidth="1"/>
    <col min="9" max="9" width="15" customWidth="1"/>
    <col min="10" max="10" width="16.85546875" customWidth="1"/>
    <col min="11" max="11" width="18.140625" customWidth="1"/>
    <col min="12" max="12" width="14.42578125" customWidth="1"/>
    <col min="13" max="13" width="22" style="13" customWidth="1"/>
    <col min="14" max="14" width="22.7109375" customWidth="1"/>
  </cols>
  <sheetData>
    <row r="1" spans="1:14" x14ac:dyDescent="0.25">
      <c r="A1" s="834" t="s">
        <v>411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6"/>
    </row>
    <row r="2" spans="1:14" x14ac:dyDescent="0.25">
      <c r="A2" s="837"/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9"/>
    </row>
    <row r="3" spans="1:14" ht="14.25" customHeight="1" thickBot="1" x14ac:dyDescent="0.3">
      <c r="A3" s="840"/>
      <c r="B3" s="841"/>
      <c r="C3" s="841"/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842"/>
    </row>
    <row r="4" spans="1:14" ht="43.5" customHeight="1" thickBot="1" x14ac:dyDescent="0.3">
      <c r="A4" s="831" t="s">
        <v>412</v>
      </c>
      <c r="B4" s="832"/>
      <c r="C4" s="832"/>
      <c r="D4" s="832"/>
      <c r="E4" s="832"/>
      <c r="F4" s="832"/>
      <c r="G4" s="832"/>
      <c r="H4" s="832"/>
      <c r="I4" s="832"/>
      <c r="J4" s="832"/>
      <c r="K4" s="832"/>
      <c r="L4" s="832"/>
      <c r="M4" s="832"/>
      <c r="N4" s="833"/>
    </row>
    <row r="5" spans="1:14" ht="45" x14ac:dyDescent="0.25">
      <c r="A5" s="809" t="s">
        <v>61</v>
      </c>
      <c r="B5" s="809"/>
      <c r="C5" s="809" t="s">
        <v>62</v>
      </c>
      <c r="D5" s="809"/>
      <c r="E5" s="661" t="s">
        <v>147</v>
      </c>
      <c r="F5" s="661" t="s">
        <v>63</v>
      </c>
      <c r="G5" s="661" t="s">
        <v>64</v>
      </c>
      <c r="H5" s="661" t="s">
        <v>65</v>
      </c>
      <c r="I5" s="661" t="s">
        <v>67</v>
      </c>
      <c r="J5" s="661" t="s">
        <v>68</v>
      </c>
      <c r="K5" s="44" t="s">
        <v>69</v>
      </c>
      <c r="L5" s="44" t="s">
        <v>70</v>
      </c>
      <c r="M5" s="722" t="s">
        <v>71</v>
      </c>
      <c r="N5" s="721" t="s">
        <v>66</v>
      </c>
    </row>
    <row r="6" spans="1:14" ht="96.75" customHeight="1" x14ac:dyDescent="0.25">
      <c r="A6" s="852">
        <v>1</v>
      </c>
      <c r="B6" s="843" t="s">
        <v>414</v>
      </c>
      <c r="C6" s="843">
        <v>1.1000000000000001</v>
      </c>
      <c r="D6" s="843" t="s">
        <v>418</v>
      </c>
      <c r="E6" s="57" t="s">
        <v>423</v>
      </c>
      <c r="F6" s="57" t="s">
        <v>439</v>
      </c>
      <c r="G6" s="57" t="s">
        <v>444</v>
      </c>
      <c r="H6" s="57"/>
      <c r="I6" s="57"/>
      <c r="J6" s="57"/>
      <c r="K6" s="57"/>
      <c r="L6" s="57"/>
      <c r="M6" s="57" t="s">
        <v>142</v>
      </c>
      <c r="N6" s="491" t="s">
        <v>454</v>
      </c>
    </row>
    <row r="7" spans="1:14" ht="47.25" x14ac:dyDescent="0.25">
      <c r="A7" s="853"/>
      <c r="B7" s="843"/>
      <c r="C7" s="843"/>
      <c r="D7" s="843"/>
      <c r="E7" s="57" t="s">
        <v>424</v>
      </c>
      <c r="F7" s="57" t="s">
        <v>287</v>
      </c>
      <c r="G7" s="57" t="s">
        <v>445</v>
      </c>
      <c r="H7" s="57"/>
      <c r="I7" s="57"/>
      <c r="J7" s="57"/>
      <c r="K7" s="57"/>
      <c r="L7" s="57"/>
      <c r="M7" s="57" t="s">
        <v>142</v>
      </c>
      <c r="N7" s="491" t="s">
        <v>454</v>
      </c>
    </row>
    <row r="8" spans="1:14" ht="47.25" x14ac:dyDescent="0.25">
      <c r="A8" s="853"/>
      <c r="B8" s="843"/>
      <c r="C8" s="843"/>
      <c r="D8" s="843"/>
      <c r="E8" s="57" t="s">
        <v>425</v>
      </c>
      <c r="F8" s="57" t="s">
        <v>440</v>
      </c>
      <c r="G8" s="57" t="s">
        <v>446</v>
      </c>
      <c r="H8" s="57"/>
      <c r="I8" s="57"/>
      <c r="J8" s="57"/>
      <c r="K8" s="57"/>
      <c r="L8" s="57"/>
      <c r="M8" s="57" t="s">
        <v>142</v>
      </c>
      <c r="N8" s="491" t="s">
        <v>454</v>
      </c>
    </row>
    <row r="9" spans="1:14" ht="63" x14ac:dyDescent="0.25">
      <c r="A9" s="853"/>
      <c r="B9" s="843"/>
      <c r="C9" s="855"/>
      <c r="D9" s="843" t="s">
        <v>419</v>
      </c>
      <c r="E9" s="57" t="s">
        <v>426</v>
      </c>
      <c r="F9" s="57" t="s">
        <v>333</v>
      </c>
      <c r="G9" s="57" t="s">
        <v>445</v>
      </c>
      <c r="H9" s="57"/>
      <c r="I9" s="57"/>
      <c r="J9" s="57"/>
      <c r="K9" s="57"/>
      <c r="L9" s="57"/>
      <c r="M9" s="57" t="s">
        <v>142</v>
      </c>
      <c r="N9" s="491" t="s">
        <v>454</v>
      </c>
    </row>
    <row r="10" spans="1:14" ht="47.25" x14ac:dyDescent="0.25">
      <c r="A10" s="854"/>
      <c r="B10" s="843"/>
      <c r="C10" s="856"/>
      <c r="D10" s="843"/>
      <c r="E10" s="57" t="s">
        <v>427</v>
      </c>
      <c r="F10" s="57" t="s">
        <v>282</v>
      </c>
      <c r="G10" s="57" t="s">
        <v>445</v>
      </c>
      <c r="H10" s="57"/>
      <c r="I10" s="57"/>
      <c r="J10" s="57"/>
      <c r="K10" s="57"/>
      <c r="L10" s="57"/>
      <c r="M10" s="57" t="s">
        <v>142</v>
      </c>
      <c r="N10" s="491" t="s">
        <v>454</v>
      </c>
    </row>
    <row r="11" spans="1:14" ht="63" x14ac:dyDescent="0.25">
      <c r="A11" s="852">
        <v>2</v>
      </c>
      <c r="B11" s="857" t="s">
        <v>417</v>
      </c>
      <c r="C11" s="857">
        <v>2.1</v>
      </c>
      <c r="D11" s="857" t="s">
        <v>420</v>
      </c>
      <c r="E11" s="57" t="s">
        <v>428</v>
      </c>
      <c r="F11" s="57" t="s">
        <v>287</v>
      </c>
      <c r="G11" s="57" t="s">
        <v>447</v>
      </c>
      <c r="H11" s="57"/>
      <c r="I11" s="57"/>
      <c r="J11" s="57"/>
      <c r="K11" s="57"/>
      <c r="L11" s="57"/>
      <c r="M11" s="57" t="s">
        <v>450</v>
      </c>
      <c r="N11" s="491" t="s">
        <v>454</v>
      </c>
    </row>
    <row r="12" spans="1:14" ht="110.25" x14ac:dyDescent="0.25">
      <c r="A12" s="862"/>
      <c r="B12" s="858"/>
      <c r="C12" s="858"/>
      <c r="D12" s="858"/>
      <c r="E12" s="57" t="s">
        <v>429</v>
      </c>
      <c r="F12" s="57" t="s">
        <v>441</v>
      </c>
      <c r="G12" s="57" t="s">
        <v>9</v>
      </c>
      <c r="H12" s="58"/>
      <c r="I12" s="58"/>
      <c r="J12" s="58"/>
      <c r="K12" s="58"/>
      <c r="L12" s="58"/>
      <c r="M12" s="57" t="s">
        <v>451</v>
      </c>
      <c r="N12" s="491" t="s">
        <v>454</v>
      </c>
    </row>
    <row r="13" spans="1:14" ht="94.5" x14ac:dyDescent="0.25">
      <c r="A13" s="862"/>
      <c r="B13" s="858"/>
      <c r="C13" s="859"/>
      <c r="D13" s="859"/>
      <c r="E13" s="57" t="s">
        <v>430</v>
      </c>
      <c r="F13" s="57" t="s">
        <v>442</v>
      </c>
      <c r="G13" s="57" t="s">
        <v>448</v>
      </c>
      <c r="H13" s="58"/>
      <c r="I13" s="58"/>
      <c r="J13" s="58"/>
      <c r="K13" s="58"/>
      <c r="L13" s="58"/>
      <c r="M13" s="57" t="s">
        <v>452</v>
      </c>
      <c r="N13" s="491" t="s">
        <v>454</v>
      </c>
    </row>
    <row r="14" spans="1:14" ht="47.25" x14ac:dyDescent="0.25">
      <c r="A14" s="862"/>
      <c r="B14" s="858"/>
      <c r="C14" s="843">
        <v>2.2000000000000002</v>
      </c>
      <c r="D14" s="843" t="s">
        <v>421</v>
      </c>
      <c r="E14" s="57" t="s">
        <v>431</v>
      </c>
      <c r="F14" s="57" t="s">
        <v>287</v>
      </c>
      <c r="G14" s="57" t="s">
        <v>447</v>
      </c>
      <c r="H14" s="58"/>
      <c r="I14" s="58"/>
      <c r="J14" s="58"/>
      <c r="K14" s="58"/>
      <c r="L14" s="58"/>
      <c r="M14" s="57" t="s">
        <v>142</v>
      </c>
      <c r="N14" s="491" t="s">
        <v>454</v>
      </c>
    </row>
    <row r="15" spans="1:14" ht="47.25" x14ac:dyDescent="0.25">
      <c r="A15" s="862"/>
      <c r="B15" s="858"/>
      <c r="C15" s="843"/>
      <c r="D15" s="843"/>
      <c r="E15" s="57" t="s">
        <v>432</v>
      </c>
      <c r="F15" s="57" t="s">
        <v>440</v>
      </c>
      <c r="G15" s="57" t="s">
        <v>447</v>
      </c>
      <c r="H15" s="58"/>
      <c r="I15" s="58"/>
      <c r="J15" s="58"/>
      <c r="K15" s="58"/>
      <c r="L15" s="58"/>
      <c r="M15" s="57" t="s">
        <v>142</v>
      </c>
      <c r="N15" s="491" t="s">
        <v>454</v>
      </c>
    </row>
    <row r="16" spans="1:14" ht="94.5" x14ac:dyDescent="0.25">
      <c r="A16" s="862"/>
      <c r="B16" s="858"/>
      <c r="C16" s="843"/>
      <c r="D16" s="843"/>
      <c r="E16" s="57" t="s">
        <v>433</v>
      </c>
      <c r="F16" s="57" t="s">
        <v>440</v>
      </c>
      <c r="G16" s="57" t="s">
        <v>447</v>
      </c>
      <c r="H16" s="58"/>
      <c r="I16" s="58"/>
      <c r="J16" s="58"/>
      <c r="K16" s="58"/>
      <c r="L16" s="58"/>
      <c r="M16" s="57" t="s">
        <v>450</v>
      </c>
      <c r="N16" s="491" t="s">
        <v>454</v>
      </c>
    </row>
    <row r="17" spans="1:14" ht="94.5" x14ac:dyDescent="0.25">
      <c r="A17" s="862"/>
      <c r="B17" s="858"/>
      <c r="C17" s="843"/>
      <c r="D17" s="843"/>
      <c r="E17" s="57" t="s">
        <v>434</v>
      </c>
      <c r="F17" s="57" t="s">
        <v>443</v>
      </c>
      <c r="G17" s="57" t="s">
        <v>447</v>
      </c>
      <c r="H17" s="58"/>
      <c r="I17" s="58"/>
      <c r="J17" s="58"/>
      <c r="K17" s="58"/>
      <c r="L17" s="58"/>
      <c r="M17" s="57" t="s">
        <v>10</v>
      </c>
      <c r="N17" s="491" t="s">
        <v>454</v>
      </c>
    </row>
    <row r="18" spans="1:14" ht="47.25" x14ac:dyDescent="0.25">
      <c r="A18" s="863"/>
      <c r="B18" s="859"/>
      <c r="C18" s="843"/>
      <c r="D18" s="843"/>
      <c r="E18" s="57" t="s">
        <v>435</v>
      </c>
      <c r="F18" s="57" t="s">
        <v>442</v>
      </c>
      <c r="G18" s="57" t="s">
        <v>447</v>
      </c>
      <c r="H18" s="58"/>
      <c r="I18" s="58"/>
      <c r="J18" s="58"/>
      <c r="K18" s="58"/>
      <c r="L18" s="58"/>
      <c r="M18" s="57" t="s">
        <v>0</v>
      </c>
      <c r="N18" s="491" t="s">
        <v>454</v>
      </c>
    </row>
    <row r="19" spans="1:14" ht="63" x14ac:dyDescent="0.25">
      <c r="A19" s="666">
        <v>3</v>
      </c>
      <c r="B19" s="667" t="s">
        <v>415</v>
      </c>
      <c r="C19" s="667">
        <v>3.1</v>
      </c>
      <c r="D19" s="668" t="s">
        <v>422</v>
      </c>
      <c r="E19" s="61" t="s">
        <v>436</v>
      </c>
      <c r="F19" s="57" t="s">
        <v>439</v>
      </c>
      <c r="G19" s="61" t="s">
        <v>449</v>
      </c>
      <c r="H19" s="62"/>
      <c r="I19" s="62"/>
      <c r="J19" s="62"/>
      <c r="K19" s="62"/>
      <c r="L19" s="62"/>
      <c r="M19" s="57" t="s">
        <v>451</v>
      </c>
      <c r="N19" s="491" t="s">
        <v>454</v>
      </c>
    </row>
    <row r="20" spans="1:14" ht="63" x14ac:dyDescent="0.25">
      <c r="A20" s="852">
        <v>4</v>
      </c>
      <c r="B20" s="857" t="s">
        <v>416</v>
      </c>
      <c r="C20" s="857"/>
      <c r="D20" s="850" t="s">
        <v>458</v>
      </c>
      <c r="E20" s="57" t="s">
        <v>437</v>
      </c>
      <c r="F20" s="57" t="s">
        <v>439</v>
      </c>
      <c r="G20" s="667"/>
      <c r="H20" s="668"/>
      <c r="I20" s="61"/>
      <c r="J20" s="61"/>
      <c r="K20" s="61"/>
      <c r="L20" s="62"/>
      <c r="M20" s="57" t="s">
        <v>452</v>
      </c>
      <c r="N20" s="491" t="s">
        <v>454</v>
      </c>
    </row>
    <row r="21" spans="1:14" ht="75" customHeight="1" thickBot="1" x14ac:dyDescent="0.3">
      <c r="A21" s="860"/>
      <c r="B21" s="861"/>
      <c r="C21" s="861"/>
      <c r="D21" s="851"/>
      <c r="E21" s="70" t="s">
        <v>438</v>
      </c>
      <c r="F21" s="57" t="s">
        <v>439</v>
      </c>
      <c r="G21" s="667"/>
      <c r="H21" s="668"/>
      <c r="I21" s="61"/>
      <c r="J21" s="61"/>
      <c r="K21" s="61"/>
      <c r="L21" s="62"/>
      <c r="M21" s="61" t="s">
        <v>453</v>
      </c>
      <c r="N21" s="491" t="s">
        <v>454</v>
      </c>
    </row>
    <row r="22" spans="1:14" ht="36" customHeight="1" thickBot="1" x14ac:dyDescent="0.3">
      <c r="A22" s="831" t="s">
        <v>413</v>
      </c>
      <c r="B22" s="832"/>
      <c r="C22" s="832"/>
      <c r="D22" s="832"/>
      <c r="E22" s="832"/>
      <c r="F22" s="832"/>
      <c r="G22" s="832"/>
      <c r="H22" s="832"/>
      <c r="I22" s="832"/>
      <c r="J22" s="832"/>
      <c r="K22" s="832"/>
      <c r="L22" s="832"/>
      <c r="M22" s="832"/>
      <c r="N22" s="833"/>
    </row>
    <row r="23" spans="1:14" s="71" customFormat="1" ht="45" x14ac:dyDescent="0.25">
      <c r="A23" s="809" t="s">
        <v>61</v>
      </c>
      <c r="B23" s="809"/>
      <c r="C23" s="809" t="s">
        <v>62</v>
      </c>
      <c r="D23" s="809"/>
      <c r="E23" s="661" t="s">
        <v>147</v>
      </c>
      <c r="F23" s="661" t="s">
        <v>63</v>
      </c>
      <c r="G23" s="661" t="s">
        <v>64</v>
      </c>
      <c r="H23" s="661" t="s">
        <v>65</v>
      </c>
      <c r="I23" s="661" t="s">
        <v>67</v>
      </c>
      <c r="J23" s="661" t="s">
        <v>68</v>
      </c>
      <c r="K23" s="44" t="s">
        <v>69</v>
      </c>
      <c r="L23" s="44" t="s">
        <v>70</v>
      </c>
      <c r="M23" s="722" t="s">
        <v>71</v>
      </c>
      <c r="N23" s="721" t="s">
        <v>66</v>
      </c>
    </row>
    <row r="24" spans="1:14" s="71" customFormat="1" ht="110.25" x14ac:dyDescent="0.25">
      <c r="A24" s="844">
        <v>1</v>
      </c>
      <c r="B24" s="843" t="s">
        <v>455</v>
      </c>
      <c r="C24" s="843">
        <v>1.1000000000000001</v>
      </c>
      <c r="D24" s="843" t="s">
        <v>459</v>
      </c>
      <c r="E24" s="57" t="s">
        <v>464</v>
      </c>
      <c r="F24" s="57" t="s">
        <v>121</v>
      </c>
      <c r="G24" s="57" t="s">
        <v>495</v>
      </c>
      <c r="H24" s="57"/>
      <c r="I24" s="57"/>
      <c r="J24" s="57"/>
      <c r="K24" s="57"/>
      <c r="L24" s="57"/>
      <c r="M24" s="57" t="s">
        <v>452</v>
      </c>
      <c r="N24" s="491" t="s">
        <v>454</v>
      </c>
    </row>
    <row r="25" spans="1:14" s="71" customFormat="1" ht="78.75" x14ac:dyDescent="0.25">
      <c r="A25" s="844"/>
      <c r="B25" s="843"/>
      <c r="C25" s="843"/>
      <c r="D25" s="843"/>
      <c r="E25" s="57" t="s">
        <v>465</v>
      </c>
      <c r="F25" s="57" t="s">
        <v>486</v>
      </c>
      <c r="G25" s="57" t="s">
        <v>496</v>
      </c>
      <c r="H25" s="57"/>
      <c r="I25" s="57"/>
      <c r="J25" s="57"/>
      <c r="K25" s="57"/>
      <c r="L25" s="57"/>
      <c r="M25" s="57" t="s">
        <v>452</v>
      </c>
      <c r="N25" s="491" t="s">
        <v>454</v>
      </c>
    </row>
    <row r="26" spans="1:14" s="71" customFormat="1" ht="94.5" x14ac:dyDescent="0.25">
      <c r="A26" s="844"/>
      <c r="B26" s="843"/>
      <c r="C26" s="843"/>
      <c r="D26" s="843"/>
      <c r="E26" s="57" t="s">
        <v>466</v>
      </c>
      <c r="F26" s="57" t="s">
        <v>487</v>
      </c>
      <c r="G26" s="57" t="s">
        <v>494</v>
      </c>
      <c r="H26" s="57"/>
      <c r="I26" s="57"/>
      <c r="J26" s="57"/>
      <c r="K26" s="57"/>
      <c r="L26" s="57"/>
      <c r="M26" s="57" t="s">
        <v>452</v>
      </c>
      <c r="N26" s="491" t="s">
        <v>454</v>
      </c>
    </row>
    <row r="27" spans="1:14" s="71" customFormat="1" ht="47.25" x14ac:dyDescent="0.25">
      <c r="A27" s="844"/>
      <c r="B27" s="843"/>
      <c r="C27" s="843"/>
      <c r="D27" s="843"/>
      <c r="E27" s="57" t="s">
        <v>467</v>
      </c>
      <c r="F27" s="57" t="s">
        <v>439</v>
      </c>
      <c r="G27" s="57" t="s">
        <v>497</v>
      </c>
      <c r="H27" s="57"/>
      <c r="I27" s="57"/>
      <c r="J27" s="57"/>
      <c r="K27" s="57"/>
      <c r="L27" s="57"/>
      <c r="M27" s="57" t="s">
        <v>452</v>
      </c>
      <c r="N27" s="491" t="s">
        <v>454</v>
      </c>
    </row>
    <row r="28" spans="1:14" s="71" customFormat="1" ht="69.75" customHeight="1" x14ac:dyDescent="0.25">
      <c r="A28" s="844"/>
      <c r="B28" s="843"/>
      <c r="C28" s="843"/>
      <c r="D28" s="843"/>
      <c r="E28" s="57" t="s">
        <v>468</v>
      </c>
      <c r="F28" s="57" t="s">
        <v>488</v>
      </c>
      <c r="G28" s="57" t="s">
        <v>498</v>
      </c>
      <c r="H28" s="57"/>
      <c r="I28" s="57"/>
      <c r="J28" s="57"/>
      <c r="K28" s="57"/>
      <c r="L28" s="57"/>
      <c r="M28" s="57" t="s">
        <v>452</v>
      </c>
      <c r="N28" s="491" t="s">
        <v>454</v>
      </c>
    </row>
    <row r="29" spans="1:14" s="71" customFormat="1" ht="63" x14ac:dyDescent="0.25">
      <c r="A29" s="844"/>
      <c r="B29" s="843"/>
      <c r="C29" s="843">
        <v>1.2</v>
      </c>
      <c r="D29" s="843" t="s">
        <v>460</v>
      </c>
      <c r="E29" s="57" t="s">
        <v>469</v>
      </c>
      <c r="F29" s="57" t="s">
        <v>334</v>
      </c>
      <c r="G29" s="57" t="s">
        <v>497</v>
      </c>
      <c r="H29" s="57"/>
      <c r="I29" s="57"/>
      <c r="J29" s="57"/>
      <c r="K29" s="57"/>
      <c r="L29" s="57"/>
      <c r="M29" s="57" t="s">
        <v>452</v>
      </c>
      <c r="N29" s="491" t="s">
        <v>454</v>
      </c>
    </row>
    <row r="30" spans="1:14" s="71" customFormat="1" ht="63" x14ac:dyDescent="0.25">
      <c r="A30" s="844"/>
      <c r="B30" s="843"/>
      <c r="C30" s="843"/>
      <c r="D30" s="843"/>
      <c r="E30" s="57" t="s">
        <v>470</v>
      </c>
      <c r="F30" s="57" t="s">
        <v>489</v>
      </c>
      <c r="G30" s="57" t="s">
        <v>497</v>
      </c>
      <c r="H30" s="57"/>
      <c r="I30" s="57"/>
      <c r="J30" s="57"/>
      <c r="K30" s="57"/>
      <c r="L30" s="57"/>
      <c r="M30" s="57" t="s">
        <v>452</v>
      </c>
      <c r="N30" s="491" t="s">
        <v>454</v>
      </c>
    </row>
    <row r="31" spans="1:14" s="71" customFormat="1" ht="47.25" x14ac:dyDescent="0.25">
      <c r="A31" s="844"/>
      <c r="B31" s="843"/>
      <c r="C31" s="843"/>
      <c r="D31" s="843"/>
      <c r="E31" s="57" t="s">
        <v>471</v>
      </c>
      <c r="F31" s="57" t="s">
        <v>490</v>
      </c>
      <c r="G31" s="57" t="s">
        <v>497</v>
      </c>
      <c r="H31" s="57"/>
      <c r="I31" s="57"/>
      <c r="J31" s="57"/>
      <c r="K31" s="57"/>
      <c r="L31" s="57"/>
      <c r="M31" s="57" t="s">
        <v>452</v>
      </c>
      <c r="N31" s="491" t="s">
        <v>454</v>
      </c>
    </row>
    <row r="32" spans="1:14" s="71" customFormat="1" ht="47.25" x14ac:dyDescent="0.25">
      <c r="A32" s="844"/>
      <c r="B32" s="843"/>
      <c r="C32" s="843"/>
      <c r="D32" s="843"/>
      <c r="E32" s="57" t="s">
        <v>472</v>
      </c>
      <c r="F32" s="57" t="s">
        <v>334</v>
      </c>
      <c r="G32" s="57" t="s">
        <v>497</v>
      </c>
      <c r="H32" s="57"/>
      <c r="I32" s="57"/>
      <c r="J32" s="57"/>
      <c r="K32" s="57"/>
      <c r="L32" s="57"/>
      <c r="M32" s="57" t="s">
        <v>452</v>
      </c>
      <c r="N32" s="491" t="s">
        <v>454</v>
      </c>
    </row>
    <row r="33" spans="1:14" s="71" customFormat="1" ht="47.25" x14ac:dyDescent="0.25">
      <c r="A33" s="844"/>
      <c r="B33" s="843"/>
      <c r="C33" s="843">
        <v>1.3</v>
      </c>
      <c r="D33" s="843" t="s">
        <v>461</v>
      </c>
      <c r="E33" s="57" t="s">
        <v>473</v>
      </c>
      <c r="F33" s="57" t="s">
        <v>439</v>
      </c>
      <c r="G33" s="57" t="s">
        <v>497</v>
      </c>
      <c r="H33" s="57"/>
      <c r="I33" s="57"/>
      <c r="J33" s="57"/>
      <c r="K33" s="57"/>
      <c r="L33" s="57"/>
      <c r="M33" s="57" t="s">
        <v>452</v>
      </c>
      <c r="N33" s="491" t="s">
        <v>454</v>
      </c>
    </row>
    <row r="34" spans="1:14" s="71" customFormat="1" ht="47.25" x14ac:dyDescent="0.25">
      <c r="A34" s="844"/>
      <c r="B34" s="843"/>
      <c r="C34" s="843"/>
      <c r="D34" s="843"/>
      <c r="E34" s="57" t="s">
        <v>474</v>
      </c>
      <c r="F34" s="57" t="s">
        <v>490</v>
      </c>
      <c r="G34" s="57" t="s">
        <v>497</v>
      </c>
      <c r="H34" s="57"/>
      <c r="I34" s="57"/>
      <c r="J34" s="57"/>
      <c r="K34" s="57"/>
      <c r="L34" s="57"/>
      <c r="M34" s="57" t="s">
        <v>452</v>
      </c>
      <c r="N34" s="491" t="s">
        <v>454</v>
      </c>
    </row>
    <row r="35" spans="1:14" s="71" customFormat="1" ht="63" x14ac:dyDescent="0.25">
      <c r="A35" s="844"/>
      <c r="B35" s="843"/>
      <c r="C35" s="843"/>
      <c r="D35" s="843"/>
      <c r="E35" s="57" t="s">
        <v>475</v>
      </c>
      <c r="F35" s="57" t="s">
        <v>486</v>
      </c>
      <c r="G35" s="57" t="s">
        <v>497</v>
      </c>
      <c r="H35" s="57"/>
      <c r="I35" s="57"/>
      <c r="J35" s="57"/>
      <c r="K35" s="57"/>
      <c r="L35" s="57"/>
      <c r="M35" s="57" t="s">
        <v>452</v>
      </c>
      <c r="N35" s="491" t="s">
        <v>454</v>
      </c>
    </row>
    <row r="36" spans="1:14" s="71" customFormat="1" ht="78.75" x14ac:dyDescent="0.25">
      <c r="A36" s="844"/>
      <c r="B36" s="843"/>
      <c r="C36" s="843"/>
      <c r="D36" s="843"/>
      <c r="E36" s="57" t="s">
        <v>476</v>
      </c>
      <c r="F36" s="57"/>
      <c r="G36" s="57"/>
      <c r="H36" s="57"/>
      <c r="I36" s="57"/>
      <c r="J36" s="57"/>
      <c r="K36" s="57"/>
      <c r="L36" s="57"/>
      <c r="M36" s="57" t="s">
        <v>453</v>
      </c>
      <c r="N36" s="491" t="s">
        <v>454</v>
      </c>
    </row>
    <row r="37" spans="1:14" s="71" customFormat="1" ht="63" x14ac:dyDescent="0.25">
      <c r="A37" s="844"/>
      <c r="B37" s="843"/>
      <c r="C37" s="843"/>
      <c r="D37" s="843"/>
      <c r="E37" s="57" t="s">
        <v>477</v>
      </c>
      <c r="F37" s="57" t="s">
        <v>486</v>
      </c>
      <c r="G37" s="57" t="s">
        <v>497</v>
      </c>
      <c r="H37" s="57"/>
      <c r="I37" s="57"/>
      <c r="J37" s="57"/>
      <c r="K37" s="57"/>
      <c r="L37" s="57"/>
      <c r="M37" s="57" t="s">
        <v>452</v>
      </c>
      <c r="N37" s="491" t="s">
        <v>454</v>
      </c>
    </row>
    <row r="38" spans="1:14" s="71" customFormat="1" ht="78.75" x14ac:dyDescent="0.25">
      <c r="A38" s="844">
        <v>2</v>
      </c>
      <c r="B38" s="843" t="s">
        <v>456</v>
      </c>
      <c r="C38" s="843">
        <v>2.1</v>
      </c>
      <c r="D38" s="843" t="s">
        <v>462</v>
      </c>
      <c r="E38" s="57" t="s">
        <v>478</v>
      </c>
      <c r="F38" s="57" t="s">
        <v>491</v>
      </c>
      <c r="G38" s="57" t="s">
        <v>500</v>
      </c>
      <c r="H38" s="57"/>
      <c r="I38" s="57"/>
      <c r="J38" s="57"/>
      <c r="K38" s="57"/>
      <c r="L38" s="57"/>
      <c r="M38" s="57" t="s">
        <v>452</v>
      </c>
      <c r="N38" s="491" t="s">
        <v>454</v>
      </c>
    </row>
    <row r="39" spans="1:14" s="71" customFormat="1" ht="63" x14ac:dyDescent="0.25">
      <c r="A39" s="844"/>
      <c r="B39" s="843"/>
      <c r="C39" s="843"/>
      <c r="D39" s="843"/>
      <c r="E39" s="57" t="s">
        <v>480</v>
      </c>
      <c r="F39" s="57" t="s">
        <v>491</v>
      </c>
      <c r="G39" s="57" t="s">
        <v>500</v>
      </c>
      <c r="H39" s="57"/>
      <c r="I39" s="57"/>
      <c r="J39" s="57"/>
      <c r="K39" s="57"/>
      <c r="L39" s="57"/>
      <c r="M39" s="57" t="s">
        <v>452</v>
      </c>
      <c r="N39" s="491" t="s">
        <v>454</v>
      </c>
    </row>
    <row r="40" spans="1:14" s="71" customFormat="1" ht="47.25" x14ac:dyDescent="0.25">
      <c r="A40" s="844"/>
      <c r="B40" s="843"/>
      <c r="C40" s="843"/>
      <c r="D40" s="843"/>
      <c r="E40" s="57" t="s">
        <v>481</v>
      </c>
      <c r="F40" s="57" t="s">
        <v>492</v>
      </c>
      <c r="G40" s="57" t="s">
        <v>499</v>
      </c>
      <c r="H40" s="57"/>
      <c r="I40" s="57"/>
      <c r="J40" s="57"/>
      <c r="K40" s="57"/>
      <c r="L40" s="57"/>
      <c r="M40" s="57" t="s">
        <v>452</v>
      </c>
      <c r="N40" s="491" t="s">
        <v>454</v>
      </c>
    </row>
    <row r="41" spans="1:14" s="71" customFormat="1" ht="63" x14ac:dyDescent="0.25">
      <c r="A41" s="844"/>
      <c r="B41" s="843"/>
      <c r="C41" s="843"/>
      <c r="D41" s="843"/>
      <c r="E41" s="57" t="s">
        <v>470</v>
      </c>
      <c r="F41" s="57" t="s">
        <v>489</v>
      </c>
      <c r="G41" s="57" t="s">
        <v>497</v>
      </c>
      <c r="H41" s="57"/>
      <c r="I41" s="57"/>
      <c r="J41" s="57"/>
      <c r="K41" s="57"/>
      <c r="L41" s="57"/>
      <c r="M41" s="57" t="s">
        <v>452</v>
      </c>
      <c r="N41" s="491" t="s">
        <v>454</v>
      </c>
    </row>
    <row r="42" spans="1:14" s="71" customFormat="1" ht="47.25" x14ac:dyDescent="0.25">
      <c r="A42" s="844"/>
      <c r="B42" s="843"/>
      <c r="C42" s="843"/>
      <c r="D42" s="843"/>
      <c r="E42" s="57" t="s">
        <v>471</v>
      </c>
      <c r="F42" s="57" t="s">
        <v>490</v>
      </c>
      <c r="G42" s="57" t="s">
        <v>497</v>
      </c>
      <c r="H42" s="57"/>
      <c r="I42" s="57"/>
      <c r="J42" s="57"/>
      <c r="K42" s="57"/>
      <c r="L42" s="57"/>
      <c r="M42" s="57" t="s">
        <v>452</v>
      </c>
      <c r="N42" s="491" t="s">
        <v>454</v>
      </c>
    </row>
    <row r="43" spans="1:14" s="71" customFormat="1" ht="47.25" x14ac:dyDescent="0.25">
      <c r="A43" s="844"/>
      <c r="B43" s="843"/>
      <c r="C43" s="843"/>
      <c r="D43" s="843"/>
      <c r="E43" s="57" t="s">
        <v>472</v>
      </c>
      <c r="F43" s="57" t="s">
        <v>334</v>
      </c>
      <c r="G43" s="57" t="s">
        <v>497</v>
      </c>
      <c r="H43" s="57"/>
      <c r="I43" s="57"/>
      <c r="J43" s="57"/>
      <c r="K43" s="57"/>
      <c r="L43" s="57"/>
      <c r="M43" s="57" t="s">
        <v>452</v>
      </c>
      <c r="N43" s="491" t="s">
        <v>454</v>
      </c>
    </row>
    <row r="44" spans="1:14" s="71" customFormat="1" ht="110.25" x14ac:dyDescent="0.25">
      <c r="A44" s="844">
        <v>3</v>
      </c>
      <c r="B44" s="843" t="s">
        <v>457</v>
      </c>
      <c r="C44" s="843">
        <v>3.1</v>
      </c>
      <c r="D44" s="843" t="s">
        <v>463</v>
      </c>
      <c r="E44" s="57" t="s">
        <v>482</v>
      </c>
      <c r="F44" s="57" t="s">
        <v>493</v>
      </c>
      <c r="G44" s="57" t="s">
        <v>497</v>
      </c>
      <c r="H44" s="57"/>
      <c r="I44" s="57"/>
      <c r="J44" s="57"/>
      <c r="K44" s="57"/>
      <c r="L44" s="57"/>
      <c r="M44" s="57" t="s">
        <v>452</v>
      </c>
      <c r="N44" s="491" t="s">
        <v>454</v>
      </c>
    </row>
    <row r="45" spans="1:14" s="71" customFormat="1" ht="47.25" x14ac:dyDescent="0.25">
      <c r="A45" s="844"/>
      <c r="B45" s="843"/>
      <c r="C45" s="843"/>
      <c r="D45" s="843"/>
      <c r="E45" s="57" t="s">
        <v>483</v>
      </c>
      <c r="F45" s="57" t="s">
        <v>173</v>
      </c>
      <c r="G45" s="57" t="s">
        <v>497</v>
      </c>
      <c r="H45" s="57"/>
      <c r="I45" s="57"/>
      <c r="J45" s="57"/>
      <c r="K45" s="57"/>
      <c r="L45" s="57"/>
      <c r="M45" s="57" t="s">
        <v>452</v>
      </c>
      <c r="N45" s="491" t="s">
        <v>454</v>
      </c>
    </row>
    <row r="46" spans="1:14" s="71" customFormat="1" ht="123.75" customHeight="1" x14ac:dyDescent="0.25">
      <c r="A46" s="845">
        <v>4</v>
      </c>
      <c r="B46" s="843" t="s">
        <v>416</v>
      </c>
      <c r="C46" s="848">
        <v>4.0999999999999996</v>
      </c>
      <c r="D46" s="850" t="s">
        <v>458</v>
      </c>
      <c r="E46" s="57" t="s">
        <v>484</v>
      </c>
      <c r="F46" s="57" t="s">
        <v>173</v>
      </c>
      <c r="G46" s="57" t="s">
        <v>501</v>
      </c>
      <c r="H46" s="57"/>
      <c r="I46" s="57"/>
      <c r="J46" s="57"/>
      <c r="K46" s="57"/>
      <c r="L46" s="57"/>
      <c r="M46" s="57" t="s">
        <v>453</v>
      </c>
      <c r="N46" s="491" t="s">
        <v>454</v>
      </c>
    </row>
    <row r="47" spans="1:14" s="71" customFormat="1" ht="79.5" thickBot="1" x14ac:dyDescent="0.3">
      <c r="A47" s="846"/>
      <c r="B47" s="847"/>
      <c r="C47" s="849"/>
      <c r="D47" s="851"/>
      <c r="E47" s="69" t="s">
        <v>485</v>
      </c>
      <c r="F47" s="69" t="s">
        <v>173</v>
      </c>
      <c r="G47" s="69" t="s">
        <v>502</v>
      </c>
      <c r="H47" s="72"/>
      <c r="I47" s="72"/>
      <c r="J47" s="72"/>
      <c r="K47" s="72"/>
      <c r="L47" s="72"/>
      <c r="M47" s="57" t="s">
        <v>503</v>
      </c>
      <c r="N47" s="491" t="s">
        <v>454</v>
      </c>
    </row>
    <row r="48" spans="1:14" s="71" customFormat="1" x14ac:dyDescent="0.25">
      <c r="M48" s="73"/>
    </row>
    <row r="49" spans="13:13" s="71" customFormat="1" x14ac:dyDescent="0.25">
      <c r="M49" s="73"/>
    </row>
  </sheetData>
  <mergeCells count="43">
    <mergeCell ref="D20:D21"/>
    <mergeCell ref="A11:A18"/>
    <mergeCell ref="B11:B18"/>
    <mergeCell ref="C11:C13"/>
    <mergeCell ref="C14:C18"/>
    <mergeCell ref="A46:A47"/>
    <mergeCell ref="B46:B47"/>
    <mergeCell ref="C46:C47"/>
    <mergeCell ref="D46:D47"/>
    <mergeCell ref="A38:A43"/>
    <mergeCell ref="B38:B43"/>
    <mergeCell ref="C38:C43"/>
    <mergeCell ref="D38:D43"/>
    <mergeCell ref="A44:A45"/>
    <mergeCell ref="B44:B45"/>
    <mergeCell ref="A23:B23"/>
    <mergeCell ref="C23:D23"/>
    <mergeCell ref="C44:C45"/>
    <mergeCell ref="D44:D45"/>
    <mergeCell ref="A24:A37"/>
    <mergeCell ref="B24:B37"/>
    <mergeCell ref="C24:C28"/>
    <mergeCell ref="D24:D28"/>
    <mergeCell ref="C29:C32"/>
    <mergeCell ref="D29:D32"/>
    <mergeCell ref="C33:C37"/>
    <mergeCell ref="D33:D37"/>
    <mergeCell ref="A22:N22"/>
    <mergeCell ref="A1:N3"/>
    <mergeCell ref="A4:N4"/>
    <mergeCell ref="A5:B5"/>
    <mergeCell ref="C5:D5"/>
    <mergeCell ref="A6:A10"/>
    <mergeCell ref="B6:B10"/>
    <mergeCell ref="C6:C8"/>
    <mergeCell ref="C9:C10"/>
    <mergeCell ref="D6:D8"/>
    <mergeCell ref="D9:D10"/>
    <mergeCell ref="D11:D13"/>
    <mergeCell ref="D14:D18"/>
    <mergeCell ref="A20:A21"/>
    <mergeCell ref="B20:B21"/>
    <mergeCell ref="C20:C21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="70" zoomScaleNormal="70" workbookViewId="0">
      <selection sqref="A1:XFD1048576"/>
    </sheetView>
  </sheetViews>
  <sheetFormatPr defaultRowHeight="15" x14ac:dyDescent="0.25"/>
  <cols>
    <col min="1" max="1" width="3.85546875" customWidth="1"/>
    <col min="2" max="2" width="38.28515625" customWidth="1"/>
    <col min="3" max="3" width="7.42578125" customWidth="1"/>
    <col min="4" max="4" width="24.7109375" customWidth="1"/>
    <col min="5" max="5" width="45.5703125" customWidth="1"/>
    <col min="6" max="6" width="21.140625" customWidth="1"/>
    <col min="7" max="7" width="31.7109375" customWidth="1"/>
    <col min="8" max="8" width="18.7109375" customWidth="1"/>
    <col min="9" max="9" width="16.5703125" customWidth="1"/>
    <col min="10" max="10" width="17.7109375" customWidth="1"/>
    <col min="11" max="11" width="19.140625" customWidth="1"/>
    <col min="12" max="12" width="16.7109375" customWidth="1"/>
    <col min="13" max="13" width="16.140625" customWidth="1"/>
    <col min="14" max="14" width="18.140625" customWidth="1"/>
    <col min="257" max="257" width="3.85546875" customWidth="1"/>
    <col min="258" max="258" width="38.28515625" customWidth="1"/>
    <col min="259" max="259" width="7.42578125" customWidth="1"/>
    <col min="260" max="260" width="24.7109375" customWidth="1"/>
    <col min="261" max="261" width="45.5703125" customWidth="1"/>
    <col min="262" max="262" width="21.140625" customWidth="1"/>
    <col min="263" max="263" width="31.7109375" customWidth="1"/>
    <col min="264" max="264" width="18.7109375" customWidth="1"/>
    <col min="265" max="265" width="16.5703125" customWidth="1"/>
    <col min="266" max="266" width="17.7109375" customWidth="1"/>
    <col min="267" max="267" width="19.140625" customWidth="1"/>
    <col min="268" max="268" width="16.7109375" customWidth="1"/>
    <col min="269" max="269" width="16.140625" customWidth="1"/>
    <col min="270" max="270" width="18.140625" customWidth="1"/>
    <col min="513" max="513" width="3.85546875" customWidth="1"/>
    <col min="514" max="514" width="38.28515625" customWidth="1"/>
    <col min="515" max="515" width="7.42578125" customWidth="1"/>
    <col min="516" max="516" width="24.7109375" customWidth="1"/>
    <col min="517" max="517" width="45.5703125" customWidth="1"/>
    <col min="518" max="518" width="21.140625" customWidth="1"/>
    <col min="519" max="519" width="31.7109375" customWidth="1"/>
    <col min="520" max="520" width="18.7109375" customWidth="1"/>
    <col min="521" max="521" width="16.5703125" customWidth="1"/>
    <col min="522" max="522" width="17.7109375" customWidth="1"/>
    <col min="523" max="523" width="19.140625" customWidth="1"/>
    <col min="524" max="524" width="16.7109375" customWidth="1"/>
    <col min="525" max="525" width="16.140625" customWidth="1"/>
    <col min="526" max="526" width="18.140625" customWidth="1"/>
    <col min="769" max="769" width="3.85546875" customWidth="1"/>
    <col min="770" max="770" width="38.28515625" customWidth="1"/>
    <col min="771" max="771" width="7.42578125" customWidth="1"/>
    <col min="772" max="772" width="24.7109375" customWidth="1"/>
    <col min="773" max="773" width="45.5703125" customWidth="1"/>
    <col min="774" max="774" width="21.140625" customWidth="1"/>
    <col min="775" max="775" width="31.7109375" customWidth="1"/>
    <col min="776" max="776" width="18.7109375" customWidth="1"/>
    <col min="777" max="777" width="16.5703125" customWidth="1"/>
    <col min="778" max="778" width="17.7109375" customWidth="1"/>
    <col min="779" max="779" width="19.140625" customWidth="1"/>
    <col min="780" max="780" width="16.7109375" customWidth="1"/>
    <col min="781" max="781" width="16.140625" customWidth="1"/>
    <col min="782" max="782" width="18.140625" customWidth="1"/>
    <col min="1025" max="1025" width="3.85546875" customWidth="1"/>
    <col min="1026" max="1026" width="38.28515625" customWidth="1"/>
    <col min="1027" max="1027" width="7.42578125" customWidth="1"/>
    <col min="1028" max="1028" width="24.7109375" customWidth="1"/>
    <col min="1029" max="1029" width="45.5703125" customWidth="1"/>
    <col min="1030" max="1030" width="21.140625" customWidth="1"/>
    <col min="1031" max="1031" width="31.7109375" customWidth="1"/>
    <col min="1032" max="1032" width="18.7109375" customWidth="1"/>
    <col min="1033" max="1033" width="16.5703125" customWidth="1"/>
    <col min="1034" max="1034" width="17.7109375" customWidth="1"/>
    <col min="1035" max="1035" width="19.140625" customWidth="1"/>
    <col min="1036" max="1036" width="16.7109375" customWidth="1"/>
    <col min="1037" max="1037" width="16.140625" customWidth="1"/>
    <col min="1038" max="1038" width="18.140625" customWidth="1"/>
    <col min="1281" max="1281" width="3.85546875" customWidth="1"/>
    <col min="1282" max="1282" width="38.28515625" customWidth="1"/>
    <col min="1283" max="1283" width="7.42578125" customWidth="1"/>
    <col min="1284" max="1284" width="24.7109375" customWidth="1"/>
    <col min="1285" max="1285" width="45.5703125" customWidth="1"/>
    <col min="1286" max="1286" width="21.140625" customWidth="1"/>
    <col min="1287" max="1287" width="31.7109375" customWidth="1"/>
    <col min="1288" max="1288" width="18.7109375" customWidth="1"/>
    <col min="1289" max="1289" width="16.5703125" customWidth="1"/>
    <col min="1290" max="1290" width="17.7109375" customWidth="1"/>
    <col min="1291" max="1291" width="19.140625" customWidth="1"/>
    <col min="1292" max="1292" width="16.7109375" customWidth="1"/>
    <col min="1293" max="1293" width="16.140625" customWidth="1"/>
    <col min="1294" max="1294" width="18.140625" customWidth="1"/>
    <col min="1537" max="1537" width="3.85546875" customWidth="1"/>
    <col min="1538" max="1538" width="38.28515625" customWidth="1"/>
    <col min="1539" max="1539" width="7.42578125" customWidth="1"/>
    <col min="1540" max="1540" width="24.7109375" customWidth="1"/>
    <col min="1541" max="1541" width="45.5703125" customWidth="1"/>
    <col min="1542" max="1542" width="21.140625" customWidth="1"/>
    <col min="1543" max="1543" width="31.7109375" customWidth="1"/>
    <col min="1544" max="1544" width="18.7109375" customWidth="1"/>
    <col min="1545" max="1545" width="16.5703125" customWidth="1"/>
    <col min="1546" max="1546" width="17.7109375" customWidth="1"/>
    <col min="1547" max="1547" width="19.140625" customWidth="1"/>
    <col min="1548" max="1548" width="16.7109375" customWidth="1"/>
    <col min="1549" max="1549" width="16.140625" customWidth="1"/>
    <col min="1550" max="1550" width="18.140625" customWidth="1"/>
    <col min="1793" max="1793" width="3.85546875" customWidth="1"/>
    <col min="1794" max="1794" width="38.28515625" customWidth="1"/>
    <col min="1795" max="1795" width="7.42578125" customWidth="1"/>
    <col min="1796" max="1796" width="24.7109375" customWidth="1"/>
    <col min="1797" max="1797" width="45.5703125" customWidth="1"/>
    <col min="1798" max="1798" width="21.140625" customWidth="1"/>
    <col min="1799" max="1799" width="31.7109375" customWidth="1"/>
    <col min="1800" max="1800" width="18.7109375" customWidth="1"/>
    <col min="1801" max="1801" width="16.5703125" customWidth="1"/>
    <col min="1802" max="1802" width="17.7109375" customWidth="1"/>
    <col min="1803" max="1803" width="19.140625" customWidth="1"/>
    <col min="1804" max="1804" width="16.7109375" customWidth="1"/>
    <col min="1805" max="1805" width="16.140625" customWidth="1"/>
    <col min="1806" max="1806" width="18.140625" customWidth="1"/>
    <col min="2049" max="2049" width="3.85546875" customWidth="1"/>
    <col min="2050" max="2050" width="38.28515625" customWidth="1"/>
    <col min="2051" max="2051" width="7.42578125" customWidth="1"/>
    <col min="2052" max="2052" width="24.7109375" customWidth="1"/>
    <col min="2053" max="2053" width="45.5703125" customWidth="1"/>
    <col min="2054" max="2054" width="21.140625" customWidth="1"/>
    <col min="2055" max="2055" width="31.7109375" customWidth="1"/>
    <col min="2056" max="2056" width="18.7109375" customWidth="1"/>
    <col min="2057" max="2057" width="16.5703125" customWidth="1"/>
    <col min="2058" max="2058" width="17.7109375" customWidth="1"/>
    <col min="2059" max="2059" width="19.140625" customWidth="1"/>
    <col min="2060" max="2060" width="16.7109375" customWidth="1"/>
    <col min="2061" max="2061" width="16.140625" customWidth="1"/>
    <col min="2062" max="2062" width="18.140625" customWidth="1"/>
    <col min="2305" max="2305" width="3.85546875" customWidth="1"/>
    <col min="2306" max="2306" width="38.28515625" customWidth="1"/>
    <col min="2307" max="2307" width="7.42578125" customWidth="1"/>
    <col min="2308" max="2308" width="24.7109375" customWidth="1"/>
    <col min="2309" max="2309" width="45.5703125" customWidth="1"/>
    <col min="2310" max="2310" width="21.140625" customWidth="1"/>
    <col min="2311" max="2311" width="31.7109375" customWidth="1"/>
    <col min="2312" max="2312" width="18.7109375" customWidth="1"/>
    <col min="2313" max="2313" width="16.5703125" customWidth="1"/>
    <col min="2314" max="2314" width="17.7109375" customWidth="1"/>
    <col min="2315" max="2315" width="19.140625" customWidth="1"/>
    <col min="2316" max="2316" width="16.7109375" customWidth="1"/>
    <col min="2317" max="2317" width="16.140625" customWidth="1"/>
    <col min="2318" max="2318" width="18.140625" customWidth="1"/>
    <col min="2561" max="2561" width="3.85546875" customWidth="1"/>
    <col min="2562" max="2562" width="38.28515625" customWidth="1"/>
    <col min="2563" max="2563" width="7.42578125" customWidth="1"/>
    <col min="2564" max="2564" width="24.7109375" customWidth="1"/>
    <col min="2565" max="2565" width="45.5703125" customWidth="1"/>
    <col min="2566" max="2566" width="21.140625" customWidth="1"/>
    <col min="2567" max="2567" width="31.7109375" customWidth="1"/>
    <col min="2568" max="2568" width="18.7109375" customWidth="1"/>
    <col min="2569" max="2569" width="16.5703125" customWidth="1"/>
    <col min="2570" max="2570" width="17.7109375" customWidth="1"/>
    <col min="2571" max="2571" width="19.140625" customWidth="1"/>
    <col min="2572" max="2572" width="16.7109375" customWidth="1"/>
    <col min="2573" max="2573" width="16.140625" customWidth="1"/>
    <col min="2574" max="2574" width="18.140625" customWidth="1"/>
    <col min="2817" max="2817" width="3.85546875" customWidth="1"/>
    <col min="2818" max="2818" width="38.28515625" customWidth="1"/>
    <col min="2819" max="2819" width="7.42578125" customWidth="1"/>
    <col min="2820" max="2820" width="24.7109375" customWidth="1"/>
    <col min="2821" max="2821" width="45.5703125" customWidth="1"/>
    <col min="2822" max="2822" width="21.140625" customWidth="1"/>
    <col min="2823" max="2823" width="31.7109375" customWidth="1"/>
    <col min="2824" max="2824" width="18.7109375" customWidth="1"/>
    <col min="2825" max="2825" width="16.5703125" customWidth="1"/>
    <col min="2826" max="2826" width="17.7109375" customWidth="1"/>
    <col min="2827" max="2827" width="19.140625" customWidth="1"/>
    <col min="2828" max="2828" width="16.7109375" customWidth="1"/>
    <col min="2829" max="2829" width="16.140625" customWidth="1"/>
    <col min="2830" max="2830" width="18.140625" customWidth="1"/>
    <col min="3073" max="3073" width="3.85546875" customWidth="1"/>
    <col min="3074" max="3074" width="38.28515625" customWidth="1"/>
    <col min="3075" max="3075" width="7.42578125" customWidth="1"/>
    <col min="3076" max="3076" width="24.7109375" customWidth="1"/>
    <col min="3077" max="3077" width="45.5703125" customWidth="1"/>
    <col min="3078" max="3078" width="21.140625" customWidth="1"/>
    <col min="3079" max="3079" width="31.7109375" customWidth="1"/>
    <col min="3080" max="3080" width="18.7109375" customWidth="1"/>
    <col min="3081" max="3081" width="16.5703125" customWidth="1"/>
    <col min="3082" max="3082" width="17.7109375" customWidth="1"/>
    <col min="3083" max="3083" width="19.140625" customWidth="1"/>
    <col min="3084" max="3084" width="16.7109375" customWidth="1"/>
    <col min="3085" max="3085" width="16.140625" customWidth="1"/>
    <col min="3086" max="3086" width="18.140625" customWidth="1"/>
    <col min="3329" max="3329" width="3.85546875" customWidth="1"/>
    <col min="3330" max="3330" width="38.28515625" customWidth="1"/>
    <col min="3331" max="3331" width="7.42578125" customWidth="1"/>
    <col min="3332" max="3332" width="24.7109375" customWidth="1"/>
    <col min="3333" max="3333" width="45.5703125" customWidth="1"/>
    <col min="3334" max="3334" width="21.140625" customWidth="1"/>
    <col min="3335" max="3335" width="31.7109375" customWidth="1"/>
    <col min="3336" max="3336" width="18.7109375" customWidth="1"/>
    <col min="3337" max="3337" width="16.5703125" customWidth="1"/>
    <col min="3338" max="3338" width="17.7109375" customWidth="1"/>
    <col min="3339" max="3339" width="19.140625" customWidth="1"/>
    <col min="3340" max="3340" width="16.7109375" customWidth="1"/>
    <col min="3341" max="3341" width="16.140625" customWidth="1"/>
    <col min="3342" max="3342" width="18.140625" customWidth="1"/>
    <col min="3585" max="3585" width="3.85546875" customWidth="1"/>
    <col min="3586" max="3586" width="38.28515625" customWidth="1"/>
    <col min="3587" max="3587" width="7.42578125" customWidth="1"/>
    <col min="3588" max="3588" width="24.7109375" customWidth="1"/>
    <col min="3589" max="3589" width="45.5703125" customWidth="1"/>
    <col min="3590" max="3590" width="21.140625" customWidth="1"/>
    <col min="3591" max="3591" width="31.7109375" customWidth="1"/>
    <col min="3592" max="3592" width="18.7109375" customWidth="1"/>
    <col min="3593" max="3593" width="16.5703125" customWidth="1"/>
    <col min="3594" max="3594" width="17.7109375" customWidth="1"/>
    <col min="3595" max="3595" width="19.140625" customWidth="1"/>
    <col min="3596" max="3596" width="16.7109375" customWidth="1"/>
    <col min="3597" max="3597" width="16.140625" customWidth="1"/>
    <col min="3598" max="3598" width="18.140625" customWidth="1"/>
    <col min="3841" max="3841" width="3.85546875" customWidth="1"/>
    <col min="3842" max="3842" width="38.28515625" customWidth="1"/>
    <col min="3843" max="3843" width="7.42578125" customWidth="1"/>
    <col min="3844" max="3844" width="24.7109375" customWidth="1"/>
    <col min="3845" max="3845" width="45.5703125" customWidth="1"/>
    <col min="3846" max="3846" width="21.140625" customWidth="1"/>
    <col min="3847" max="3847" width="31.7109375" customWidth="1"/>
    <col min="3848" max="3848" width="18.7109375" customWidth="1"/>
    <col min="3849" max="3849" width="16.5703125" customWidth="1"/>
    <col min="3850" max="3850" width="17.7109375" customWidth="1"/>
    <col min="3851" max="3851" width="19.140625" customWidth="1"/>
    <col min="3852" max="3852" width="16.7109375" customWidth="1"/>
    <col min="3853" max="3853" width="16.140625" customWidth="1"/>
    <col min="3854" max="3854" width="18.140625" customWidth="1"/>
    <col min="4097" max="4097" width="3.85546875" customWidth="1"/>
    <col min="4098" max="4098" width="38.28515625" customWidth="1"/>
    <col min="4099" max="4099" width="7.42578125" customWidth="1"/>
    <col min="4100" max="4100" width="24.7109375" customWidth="1"/>
    <col min="4101" max="4101" width="45.5703125" customWidth="1"/>
    <col min="4102" max="4102" width="21.140625" customWidth="1"/>
    <col min="4103" max="4103" width="31.7109375" customWidth="1"/>
    <col min="4104" max="4104" width="18.7109375" customWidth="1"/>
    <col min="4105" max="4105" width="16.5703125" customWidth="1"/>
    <col min="4106" max="4106" width="17.7109375" customWidth="1"/>
    <col min="4107" max="4107" width="19.140625" customWidth="1"/>
    <col min="4108" max="4108" width="16.7109375" customWidth="1"/>
    <col min="4109" max="4109" width="16.140625" customWidth="1"/>
    <col min="4110" max="4110" width="18.140625" customWidth="1"/>
    <col min="4353" max="4353" width="3.85546875" customWidth="1"/>
    <col min="4354" max="4354" width="38.28515625" customWidth="1"/>
    <col min="4355" max="4355" width="7.42578125" customWidth="1"/>
    <col min="4356" max="4356" width="24.7109375" customWidth="1"/>
    <col min="4357" max="4357" width="45.5703125" customWidth="1"/>
    <col min="4358" max="4358" width="21.140625" customWidth="1"/>
    <col min="4359" max="4359" width="31.7109375" customWidth="1"/>
    <col min="4360" max="4360" width="18.7109375" customWidth="1"/>
    <col min="4361" max="4361" width="16.5703125" customWidth="1"/>
    <col min="4362" max="4362" width="17.7109375" customWidth="1"/>
    <col min="4363" max="4363" width="19.140625" customWidth="1"/>
    <col min="4364" max="4364" width="16.7109375" customWidth="1"/>
    <col min="4365" max="4365" width="16.140625" customWidth="1"/>
    <col min="4366" max="4366" width="18.140625" customWidth="1"/>
    <col min="4609" max="4609" width="3.85546875" customWidth="1"/>
    <col min="4610" max="4610" width="38.28515625" customWidth="1"/>
    <col min="4611" max="4611" width="7.42578125" customWidth="1"/>
    <col min="4612" max="4612" width="24.7109375" customWidth="1"/>
    <col min="4613" max="4613" width="45.5703125" customWidth="1"/>
    <col min="4614" max="4614" width="21.140625" customWidth="1"/>
    <col min="4615" max="4615" width="31.7109375" customWidth="1"/>
    <col min="4616" max="4616" width="18.7109375" customWidth="1"/>
    <col min="4617" max="4617" width="16.5703125" customWidth="1"/>
    <col min="4618" max="4618" width="17.7109375" customWidth="1"/>
    <col min="4619" max="4619" width="19.140625" customWidth="1"/>
    <col min="4620" max="4620" width="16.7109375" customWidth="1"/>
    <col min="4621" max="4621" width="16.140625" customWidth="1"/>
    <col min="4622" max="4622" width="18.140625" customWidth="1"/>
    <col min="4865" max="4865" width="3.85546875" customWidth="1"/>
    <col min="4866" max="4866" width="38.28515625" customWidth="1"/>
    <col min="4867" max="4867" width="7.42578125" customWidth="1"/>
    <col min="4868" max="4868" width="24.7109375" customWidth="1"/>
    <col min="4869" max="4869" width="45.5703125" customWidth="1"/>
    <col min="4870" max="4870" width="21.140625" customWidth="1"/>
    <col min="4871" max="4871" width="31.7109375" customWidth="1"/>
    <col min="4872" max="4872" width="18.7109375" customWidth="1"/>
    <col min="4873" max="4873" width="16.5703125" customWidth="1"/>
    <col min="4874" max="4874" width="17.7109375" customWidth="1"/>
    <col min="4875" max="4875" width="19.140625" customWidth="1"/>
    <col min="4876" max="4876" width="16.7109375" customWidth="1"/>
    <col min="4877" max="4877" width="16.140625" customWidth="1"/>
    <col min="4878" max="4878" width="18.140625" customWidth="1"/>
    <col min="5121" max="5121" width="3.85546875" customWidth="1"/>
    <col min="5122" max="5122" width="38.28515625" customWidth="1"/>
    <col min="5123" max="5123" width="7.42578125" customWidth="1"/>
    <col min="5124" max="5124" width="24.7109375" customWidth="1"/>
    <col min="5125" max="5125" width="45.5703125" customWidth="1"/>
    <col min="5126" max="5126" width="21.140625" customWidth="1"/>
    <col min="5127" max="5127" width="31.7109375" customWidth="1"/>
    <col min="5128" max="5128" width="18.7109375" customWidth="1"/>
    <col min="5129" max="5129" width="16.5703125" customWidth="1"/>
    <col min="5130" max="5130" width="17.7109375" customWidth="1"/>
    <col min="5131" max="5131" width="19.140625" customWidth="1"/>
    <col min="5132" max="5132" width="16.7109375" customWidth="1"/>
    <col min="5133" max="5133" width="16.140625" customWidth="1"/>
    <col min="5134" max="5134" width="18.140625" customWidth="1"/>
    <col min="5377" max="5377" width="3.85546875" customWidth="1"/>
    <col min="5378" max="5378" width="38.28515625" customWidth="1"/>
    <col min="5379" max="5379" width="7.42578125" customWidth="1"/>
    <col min="5380" max="5380" width="24.7109375" customWidth="1"/>
    <col min="5381" max="5381" width="45.5703125" customWidth="1"/>
    <col min="5382" max="5382" width="21.140625" customWidth="1"/>
    <col min="5383" max="5383" width="31.7109375" customWidth="1"/>
    <col min="5384" max="5384" width="18.7109375" customWidth="1"/>
    <col min="5385" max="5385" width="16.5703125" customWidth="1"/>
    <col min="5386" max="5386" width="17.7109375" customWidth="1"/>
    <col min="5387" max="5387" width="19.140625" customWidth="1"/>
    <col min="5388" max="5388" width="16.7109375" customWidth="1"/>
    <col min="5389" max="5389" width="16.140625" customWidth="1"/>
    <col min="5390" max="5390" width="18.140625" customWidth="1"/>
    <col min="5633" max="5633" width="3.85546875" customWidth="1"/>
    <col min="5634" max="5634" width="38.28515625" customWidth="1"/>
    <col min="5635" max="5635" width="7.42578125" customWidth="1"/>
    <col min="5636" max="5636" width="24.7109375" customWidth="1"/>
    <col min="5637" max="5637" width="45.5703125" customWidth="1"/>
    <col min="5638" max="5638" width="21.140625" customWidth="1"/>
    <col min="5639" max="5639" width="31.7109375" customWidth="1"/>
    <col min="5640" max="5640" width="18.7109375" customWidth="1"/>
    <col min="5641" max="5641" width="16.5703125" customWidth="1"/>
    <col min="5642" max="5642" width="17.7109375" customWidth="1"/>
    <col min="5643" max="5643" width="19.140625" customWidth="1"/>
    <col min="5644" max="5644" width="16.7109375" customWidth="1"/>
    <col min="5645" max="5645" width="16.140625" customWidth="1"/>
    <col min="5646" max="5646" width="18.140625" customWidth="1"/>
    <col min="5889" max="5889" width="3.85546875" customWidth="1"/>
    <col min="5890" max="5890" width="38.28515625" customWidth="1"/>
    <col min="5891" max="5891" width="7.42578125" customWidth="1"/>
    <col min="5892" max="5892" width="24.7109375" customWidth="1"/>
    <col min="5893" max="5893" width="45.5703125" customWidth="1"/>
    <col min="5894" max="5894" width="21.140625" customWidth="1"/>
    <col min="5895" max="5895" width="31.7109375" customWidth="1"/>
    <col min="5896" max="5896" width="18.7109375" customWidth="1"/>
    <col min="5897" max="5897" width="16.5703125" customWidth="1"/>
    <col min="5898" max="5898" width="17.7109375" customWidth="1"/>
    <col min="5899" max="5899" width="19.140625" customWidth="1"/>
    <col min="5900" max="5900" width="16.7109375" customWidth="1"/>
    <col min="5901" max="5901" width="16.140625" customWidth="1"/>
    <col min="5902" max="5902" width="18.140625" customWidth="1"/>
    <col min="6145" max="6145" width="3.85546875" customWidth="1"/>
    <col min="6146" max="6146" width="38.28515625" customWidth="1"/>
    <col min="6147" max="6147" width="7.42578125" customWidth="1"/>
    <col min="6148" max="6148" width="24.7109375" customWidth="1"/>
    <col min="6149" max="6149" width="45.5703125" customWidth="1"/>
    <col min="6150" max="6150" width="21.140625" customWidth="1"/>
    <col min="6151" max="6151" width="31.7109375" customWidth="1"/>
    <col min="6152" max="6152" width="18.7109375" customWidth="1"/>
    <col min="6153" max="6153" width="16.5703125" customWidth="1"/>
    <col min="6154" max="6154" width="17.7109375" customWidth="1"/>
    <col min="6155" max="6155" width="19.140625" customWidth="1"/>
    <col min="6156" max="6156" width="16.7109375" customWidth="1"/>
    <col min="6157" max="6157" width="16.140625" customWidth="1"/>
    <col min="6158" max="6158" width="18.140625" customWidth="1"/>
    <col min="6401" max="6401" width="3.85546875" customWidth="1"/>
    <col min="6402" max="6402" width="38.28515625" customWidth="1"/>
    <col min="6403" max="6403" width="7.42578125" customWidth="1"/>
    <col min="6404" max="6404" width="24.7109375" customWidth="1"/>
    <col min="6405" max="6405" width="45.5703125" customWidth="1"/>
    <col min="6406" max="6406" width="21.140625" customWidth="1"/>
    <col min="6407" max="6407" width="31.7109375" customWidth="1"/>
    <col min="6408" max="6408" width="18.7109375" customWidth="1"/>
    <col min="6409" max="6409" width="16.5703125" customWidth="1"/>
    <col min="6410" max="6410" width="17.7109375" customWidth="1"/>
    <col min="6411" max="6411" width="19.140625" customWidth="1"/>
    <col min="6412" max="6412" width="16.7109375" customWidth="1"/>
    <col min="6413" max="6413" width="16.140625" customWidth="1"/>
    <col min="6414" max="6414" width="18.140625" customWidth="1"/>
    <col min="6657" max="6657" width="3.85546875" customWidth="1"/>
    <col min="6658" max="6658" width="38.28515625" customWidth="1"/>
    <col min="6659" max="6659" width="7.42578125" customWidth="1"/>
    <col min="6660" max="6660" width="24.7109375" customWidth="1"/>
    <col min="6661" max="6661" width="45.5703125" customWidth="1"/>
    <col min="6662" max="6662" width="21.140625" customWidth="1"/>
    <col min="6663" max="6663" width="31.7109375" customWidth="1"/>
    <col min="6664" max="6664" width="18.7109375" customWidth="1"/>
    <col min="6665" max="6665" width="16.5703125" customWidth="1"/>
    <col min="6666" max="6666" width="17.7109375" customWidth="1"/>
    <col min="6667" max="6667" width="19.140625" customWidth="1"/>
    <col min="6668" max="6668" width="16.7109375" customWidth="1"/>
    <col min="6669" max="6669" width="16.140625" customWidth="1"/>
    <col min="6670" max="6670" width="18.140625" customWidth="1"/>
    <col min="6913" max="6913" width="3.85546875" customWidth="1"/>
    <col min="6914" max="6914" width="38.28515625" customWidth="1"/>
    <col min="6915" max="6915" width="7.42578125" customWidth="1"/>
    <col min="6916" max="6916" width="24.7109375" customWidth="1"/>
    <col min="6917" max="6917" width="45.5703125" customWidth="1"/>
    <col min="6918" max="6918" width="21.140625" customWidth="1"/>
    <col min="6919" max="6919" width="31.7109375" customWidth="1"/>
    <col min="6920" max="6920" width="18.7109375" customWidth="1"/>
    <col min="6921" max="6921" width="16.5703125" customWidth="1"/>
    <col min="6922" max="6922" width="17.7109375" customWidth="1"/>
    <col min="6923" max="6923" width="19.140625" customWidth="1"/>
    <col min="6924" max="6924" width="16.7109375" customWidth="1"/>
    <col min="6925" max="6925" width="16.140625" customWidth="1"/>
    <col min="6926" max="6926" width="18.140625" customWidth="1"/>
    <col min="7169" max="7169" width="3.85546875" customWidth="1"/>
    <col min="7170" max="7170" width="38.28515625" customWidth="1"/>
    <col min="7171" max="7171" width="7.42578125" customWidth="1"/>
    <col min="7172" max="7172" width="24.7109375" customWidth="1"/>
    <col min="7173" max="7173" width="45.5703125" customWidth="1"/>
    <col min="7174" max="7174" width="21.140625" customWidth="1"/>
    <col min="7175" max="7175" width="31.7109375" customWidth="1"/>
    <col min="7176" max="7176" width="18.7109375" customWidth="1"/>
    <col min="7177" max="7177" width="16.5703125" customWidth="1"/>
    <col min="7178" max="7178" width="17.7109375" customWidth="1"/>
    <col min="7179" max="7179" width="19.140625" customWidth="1"/>
    <col min="7180" max="7180" width="16.7109375" customWidth="1"/>
    <col min="7181" max="7181" width="16.140625" customWidth="1"/>
    <col min="7182" max="7182" width="18.140625" customWidth="1"/>
    <col min="7425" max="7425" width="3.85546875" customWidth="1"/>
    <col min="7426" max="7426" width="38.28515625" customWidth="1"/>
    <col min="7427" max="7427" width="7.42578125" customWidth="1"/>
    <col min="7428" max="7428" width="24.7109375" customWidth="1"/>
    <col min="7429" max="7429" width="45.5703125" customWidth="1"/>
    <col min="7430" max="7430" width="21.140625" customWidth="1"/>
    <col min="7431" max="7431" width="31.7109375" customWidth="1"/>
    <col min="7432" max="7432" width="18.7109375" customWidth="1"/>
    <col min="7433" max="7433" width="16.5703125" customWidth="1"/>
    <col min="7434" max="7434" width="17.7109375" customWidth="1"/>
    <col min="7435" max="7435" width="19.140625" customWidth="1"/>
    <col min="7436" max="7436" width="16.7109375" customWidth="1"/>
    <col min="7437" max="7437" width="16.140625" customWidth="1"/>
    <col min="7438" max="7438" width="18.140625" customWidth="1"/>
    <col min="7681" max="7681" width="3.85546875" customWidth="1"/>
    <col min="7682" max="7682" width="38.28515625" customWidth="1"/>
    <col min="7683" max="7683" width="7.42578125" customWidth="1"/>
    <col min="7684" max="7684" width="24.7109375" customWidth="1"/>
    <col min="7685" max="7685" width="45.5703125" customWidth="1"/>
    <col min="7686" max="7686" width="21.140625" customWidth="1"/>
    <col min="7687" max="7687" width="31.7109375" customWidth="1"/>
    <col min="7688" max="7688" width="18.7109375" customWidth="1"/>
    <col min="7689" max="7689" width="16.5703125" customWidth="1"/>
    <col min="7690" max="7690" width="17.7109375" customWidth="1"/>
    <col min="7691" max="7691" width="19.140625" customWidth="1"/>
    <col min="7692" max="7692" width="16.7109375" customWidth="1"/>
    <col min="7693" max="7693" width="16.140625" customWidth="1"/>
    <col min="7694" max="7694" width="18.140625" customWidth="1"/>
    <col min="7937" max="7937" width="3.85546875" customWidth="1"/>
    <col min="7938" max="7938" width="38.28515625" customWidth="1"/>
    <col min="7939" max="7939" width="7.42578125" customWidth="1"/>
    <col min="7940" max="7940" width="24.7109375" customWidth="1"/>
    <col min="7941" max="7941" width="45.5703125" customWidth="1"/>
    <col min="7942" max="7942" width="21.140625" customWidth="1"/>
    <col min="7943" max="7943" width="31.7109375" customWidth="1"/>
    <col min="7944" max="7944" width="18.7109375" customWidth="1"/>
    <col min="7945" max="7945" width="16.5703125" customWidth="1"/>
    <col min="7946" max="7946" width="17.7109375" customWidth="1"/>
    <col min="7947" max="7947" width="19.140625" customWidth="1"/>
    <col min="7948" max="7948" width="16.7109375" customWidth="1"/>
    <col min="7949" max="7949" width="16.140625" customWidth="1"/>
    <col min="7950" max="7950" width="18.140625" customWidth="1"/>
    <col min="8193" max="8193" width="3.85546875" customWidth="1"/>
    <col min="8194" max="8194" width="38.28515625" customWidth="1"/>
    <col min="8195" max="8195" width="7.42578125" customWidth="1"/>
    <col min="8196" max="8196" width="24.7109375" customWidth="1"/>
    <col min="8197" max="8197" width="45.5703125" customWidth="1"/>
    <col min="8198" max="8198" width="21.140625" customWidth="1"/>
    <col min="8199" max="8199" width="31.7109375" customWidth="1"/>
    <col min="8200" max="8200" width="18.7109375" customWidth="1"/>
    <col min="8201" max="8201" width="16.5703125" customWidth="1"/>
    <col min="8202" max="8202" width="17.7109375" customWidth="1"/>
    <col min="8203" max="8203" width="19.140625" customWidth="1"/>
    <col min="8204" max="8204" width="16.7109375" customWidth="1"/>
    <col min="8205" max="8205" width="16.140625" customWidth="1"/>
    <col min="8206" max="8206" width="18.140625" customWidth="1"/>
    <col min="8449" max="8449" width="3.85546875" customWidth="1"/>
    <col min="8450" max="8450" width="38.28515625" customWidth="1"/>
    <col min="8451" max="8451" width="7.42578125" customWidth="1"/>
    <col min="8452" max="8452" width="24.7109375" customWidth="1"/>
    <col min="8453" max="8453" width="45.5703125" customWidth="1"/>
    <col min="8454" max="8454" width="21.140625" customWidth="1"/>
    <col min="8455" max="8455" width="31.7109375" customWidth="1"/>
    <col min="8456" max="8456" width="18.7109375" customWidth="1"/>
    <col min="8457" max="8457" width="16.5703125" customWidth="1"/>
    <col min="8458" max="8458" width="17.7109375" customWidth="1"/>
    <col min="8459" max="8459" width="19.140625" customWidth="1"/>
    <col min="8460" max="8460" width="16.7109375" customWidth="1"/>
    <col min="8461" max="8461" width="16.140625" customWidth="1"/>
    <col min="8462" max="8462" width="18.140625" customWidth="1"/>
    <col min="8705" max="8705" width="3.85546875" customWidth="1"/>
    <col min="8706" max="8706" width="38.28515625" customWidth="1"/>
    <col min="8707" max="8707" width="7.42578125" customWidth="1"/>
    <col min="8708" max="8708" width="24.7109375" customWidth="1"/>
    <col min="8709" max="8709" width="45.5703125" customWidth="1"/>
    <col min="8710" max="8710" width="21.140625" customWidth="1"/>
    <col min="8711" max="8711" width="31.7109375" customWidth="1"/>
    <col min="8712" max="8712" width="18.7109375" customWidth="1"/>
    <col min="8713" max="8713" width="16.5703125" customWidth="1"/>
    <col min="8714" max="8714" width="17.7109375" customWidth="1"/>
    <col min="8715" max="8715" width="19.140625" customWidth="1"/>
    <col min="8716" max="8716" width="16.7109375" customWidth="1"/>
    <col min="8717" max="8717" width="16.140625" customWidth="1"/>
    <col min="8718" max="8718" width="18.140625" customWidth="1"/>
    <col min="8961" max="8961" width="3.85546875" customWidth="1"/>
    <col min="8962" max="8962" width="38.28515625" customWidth="1"/>
    <col min="8963" max="8963" width="7.42578125" customWidth="1"/>
    <col min="8964" max="8964" width="24.7109375" customWidth="1"/>
    <col min="8965" max="8965" width="45.5703125" customWidth="1"/>
    <col min="8966" max="8966" width="21.140625" customWidth="1"/>
    <col min="8967" max="8967" width="31.7109375" customWidth="1"/>
    <col min="8968" max="8968" width="18.7109375" customWidth="1"/>
    <col min="8969" max="8969" width="16.5703125" customWidth="1"/>
    <col min="8970" max="8970" width="17.7109375" customWidth="1"/>
    <col min="8971" max="8971" width="19.140625" customWidth="1"/>
    <col min="8972" max="8972" width="16.7109375" customWidth="1"/>
    <col min="8973" max="8973" width="16.140625" customWidth="1"/>
    <col min="8974" max="8974" width="18.140625" customWidth="1"/>
    <col min="9217" max="9217" width="3.85546875" customWidth="1"/>
    <col min="9218" max="9218" width="38.28515625" customWidth="1"/>
    <col min="9219" max="9219" width="7.42578125" customWidth="1"/>
    <col min="9220" max="9220" width="24.7109375" customWidth="1"/>
    <col min="9221" max="9221" width="45.5703125" customWidth="1"/>
    <col min="9222" max="9222" width="21.140625" customWidth="1"/>
    <col min="9223" max="9223" width="31.7109375" customWidth="1"/>
    <col min="9224" max="9224" width="18.7109375" customWidth="1"/>
    <col min="9225" max="9225" width="16.5703125" customWidth="1"/>
    <col min="9226" max="9226" width="17.7109375" customWidth="1"/>
    <col min="9227" max="9227" width="19.140625" customWidth="1"/>
    <col min="9228" max="9228" width="16.7109375" customWidth="1"/>
    <col min="9229" max="9229" width="16.140625" customWidth="1"/>
    <col min="9230" max="9230" width="18.140625" customWidth="1"/>
    <col min="9473" max="9473" width="3.85546875" customWidth="1"/>
    <col min="9474" max="9474" width="38.28515625" customWidth="1"/>
    <col min="9475" max="9475" width="7.42578125" customWidth="1"/>
    <col min="9476" max="9476" width="24.7109375" customWidth="1"/>
    <col min="9477" max="9477" width="45.5703125" customWidth="1"/>
    <col min="9478" max="9478" width="21.140625" customWidth="1"/>
    <col min="9479" max="9479" width="31.7109375" customWidth="1"/>
    <col min="9480" max="9480" width="18.7109375" customWidth="1"/>
    <col min="9481" max="9481" width="16.5703125" customWidth="1"/>
    <col min="9482" max="9482" width="17.7109375" customWidth="1"/>
    <col min="9483" max="9483" width="19.140625" customWidth="1"/>
    <col min="9484" max="9484" width="16.7109375" customWidth="1"/>
    <col min="9485" max="9485" width="16.140625" customWidth="1"/>
    <col min="9486" max="9486" width="18.140625" customWidth="1"/>
    <col min="9729" max="9729" width="3.85546875" customWidth="1"/>
    <col min="9730" max="9730" width="38.28515625" customWidth="1"/>
    <col min="9731" max="9731" width="7.42578125" customWidth="1"/>
    <col min="9732" max="9732" width="24.7109375" customWidth="1"/>
    <col min="9733" max="9733" width="45.5703125" customWidth="1"/>
    <col min="9734" max="9734" width="21.140625" customWidth="1"/>
    <col min="9735" max="9735" width="31.7109375" customWidth="1"/>
    <col min="9736" max="9736" width="18.7109375" customWidth="1"/>
    <col min="9737" max="9737" width="16.5703125" customWidth="1"/>
    <col min="9738" max="9738" width="17.7109375" customWidth="1"/>
    <col min="9739" max="9739" width="19.140625" customWidth="1"/>
    <col min="9740" max="9740" width="16.7109375" customWidth="1"/>
    <col min="9741" max="9741" width="16.140625" customWidth="1"/>
    <col min="9742" max="9742" width="18.140625" customWidth="1"/>
    <col min="9985" max="9985" width="3.85546875" customWidth="1"/>
    <col min="9986" max="9986" width="38.28515625" customWidth="1"/>
    <col min="9987" max="9987" width="7.42578125" customWidth="1"/>
    <col min="9988" max="9988" width="24.7109375" customWidth="1"/>
    <col min="9989" max="9989" width="45.5703125" customWidth="1"/>
    <col min="9990" max="9990" width="21.140625" customWidth="1"/>
    <col min="9991" max="9991" width="31.7109375" customWidth="1"/>
    <col min="9992" max="9992" width="18.7109375" customWidth="1"/>
    <col min="9993" max="9993" width="16.5703125" customWidth="1"/>
    <col min="9994" max="9994" width="17.7109375" customWidth="1"/>
    <col min="9995" max="9995" width="19.140625" customWidth="1"/>
    <col min="9996" max="9996" width="16.7109375" customWidth="1"/>
    <col min="9997" max="9997" width="16.140625" customWidth="1"/>
    <col min="9998" max="9998" width="18.140625" customWidth="1"/>
    <col min="10241" max="10241" width="3.85546875" customWidth="1"/>
    <col min="10242" max="10242" width="38.28515625" customWidth="1"/>
    <col min="10243" max="10243" width="7.42578125" customWidth="1"/>
    <col min="10244" max="10244" width="24.7109375" customWidth="1"/>
    <col min="10245" max="10245" width="45.5703125" customWidth="1"/>
    <col min="10246" max="10246" width="21.140625" customWidth="1"/>
    <col min="10247" max="10247" width="31.7109375" customWidth="1"/>
    <col min="10248" max="10248" width="18.7109375" customWidth="1"/>
    <col min="10249" max="10249" width="16.5703125" customWidth="1"/>
    <col min="10250" max="10250" width="17.7109375" customWidth="1"/>
    <col min="10251" max="10251" width="19.140625" customWidth="1"/>
    <col min="10252" max="10252" width="16.7109375" customWidth="1"/>
    <col min="10253" max="10253" width="16.140625" customWidth="1"/>
    <col min="10254" max="10254" width="18.140625" customWidth="1"/>
    <col min="10497" max="10497" width="3.85546875" customWidth="1"/>
    <col min="10498" max="10498" width="38.28515625" customWidth="1"/>
    <col min="10499" max="10499" width="7.42578125" customWidth="1"/>
    <col min="10500" max="10500" width="24.7109375" customWidth="1"/>
    <col min="10501" max="10501" width="45.5703125" customWidth="1"/>
    <col min="10502" max="10502" width="21.140625" customWidth="1"/>
    <col min="10503" max="10503" width="31.7109375" customWidth="1"/>
    <col min="10504" max="10504" width="18.7109375" customWidth="1"/>
    <col min="10505" max="10505" width="16.5703125" customWidth="1"/>
    <col min="10506" max="10506" width="17.7109375" customWidth="1"/>
    <col min="10507" max="10507" width="19.140625" customWidth="1"/>
    <col min="10508" max="10508" width="16.7109375" customWidth="1"/>
    <col min="10509" max="10509" width="16.140625" customWidth="1"/>
    <col min="10510" max="10510" width="18.140625" customWidth="1"/>
    <col min="10753" max="10753" width="3.85546875" customWidth="1"/>
    <col min="10754" max="10754" width="38.28515625" customWidth="1"/>
    <col min="10755" max="10755" width="7.42578125" customWidth="1"/>
    <col min="10756" max="10756" width="24.7109375" customWidth="1"/>
    <col min="10757" max="10757" width="45.5703125" customWidth="1"/>
    <col min="10758" max="10758" width="21.140625" customWidth="1"/>
    <col min="10759" max="10759" width="31.7109375" customWidth="1"/>
    <col min="10760" max="10760" width="18.7109375" customWidth="1"/>
    <col min="10761" max="10761" width="16.5703125" customWidth="1"/>
    <col min="10762" max="10762" width="17.7109375" customWidth="1"/>
    <col min="10763" max="10763" width="19.140625" customWidth="1"/>
    <col min="10764" max="10764" width="16.7109375" customWidth="1"/>
    <col min="10765" max="10765" width="16.140625" customWidth="1"/>
    <col min="10766" max="10766" width="18.140625" customWidth="1"/>
    <col min="11009" max="11009" width="3.85546875" customWidth="1"/>
    <col min="11010" max="11010" width="38.28515625" customWidth="1"/>
    <col min="11011" max="11011" width="7.42578125" customWidth="1"/>
    <col min="11012" max="11012" width="24.7109375" customWidth="1"/>
    <col min="11013" max="11013" width="45.5703125" customWidth="1"/>
    <col min="11014" max="11014" width="21.140625" customWidth="1"/>
    <col min="11015" max="11015" width="31.7109375" customWidth="1"/>
    <col min="11016" max="11016" width="18.7109375" customWidth="1"/>
    <col min="11017" max="11017" width="16.5703125" customWidth="1"/>
    <col min="11018" max="11018" width="17.7109375" customWidth="1"/>
    <col min="11019" max="11019" width="19.140625" customWidth="1"/>
    <col min="11020" max="11020" width="16.7109375" customWidth="1"/>
    <col min="11021" max="11021" width="16.140625" customWidth="1"/>
    <col min="11022" max="11022" width="18.140625" customWidth="1"/>
    <col min="11265" max="11265" width="3.85546875" customWidth="1"/>
    <col min="11266" max="11266" width="38.28515625" customWidth="1"/>
    <col min="11267" max="11267" width="7.42578125" customWidth="1"/>
    <col min="11268" max="11268" width="24.7109375" customWidth="1"/>
    <col min="11269" max="11269" width="45.5703125" customWidth="1"/>
    <col min="11270" max="11270" width="21.140625" customWidth="1"/>
    <col min="11271" max="11271" width="31.7109375" customWidth="1"/>
    <col min="11272" max="11272" width="18.7109375" customWidth="1"/>
    <col min="11273" max="11273" width="16.5703125" customWidth="1"/>
    <col min="11274" max="11274" width="17.7109375" customWidth="1"/>
    <col min="11275" max="11275" width="19.140625" customWidth="1"/>
    <col min="11276" max="11276" width="16.7109375" customWidth="1"/>
    <col min="11277" max="11277" width="16.140625" customWidth="1"/>
    <col min="11278" max="11278" width="18.140625" customWidth="1"/>
    <col min="11521" max="11521" width="3.85546875" customWidth="1"/>
    <col min="11522" max="11522" width="38.28515625" customWidth="1"/>
    <col min="11523" max="11523" width="7.42578125" customWidth="1"/>
    <col min="11524" max="11524" width="24.7109375" customWidth="1"/>
    <col min="11525" max="11525" width="45.5703125" customWidth="1"/>
    <col min="11526" max="11526" width="21.140625" customWidth="1"/>
    <col min="11527" max="11527" width="31.7109375" customWidth="1"/>
    <col min="11528" max="11528" width="18.7109375" customWidth="1"/>
    <col min="11529" max="11529" width="16.5703125" customWidth="1"/>
    <col min="11530" max="11530" width="17.7109375" customWidth="1"/>
    <col min="11531" max="11531" width="19.140625" customWidth="1"/>
    <col min="11532" max="11532" width="16.7109375" customWidth="1"/>
    <col min="11533" max="11533" width="16.140625" customWidth="1"/>
    <col min="11534" max="11534" width="18.140625" customWidth="1"/>
    <col min="11777" max="11777" width="3.85546875" customWidth="1"/>
    <col min="11778" max="11778" width="38.28515625" customWidth="1"/>
    <col min="11779" max="11779" width="7.42578125" customWidth="1"/>
    <col min="11780" max="11780" width="24.7109375" customWidth="1"/>
    <col min="11781" max="11781" width="45.5703125" customWidth="1"/>
    <col min="11782" max="11782" width="21.140625" customWidth="1"/>
    <col min="11783" max="11783" width="31.7109375" customWidth="1"/>
    <col min="11784" max="11784" width="18.7109375" customWidth="1"/>
    <col min="11785" max="11785" width="16.5703125" customWidth="1"/>
    <col min="11786" max="11786" width="17.7109375" customWidth="1"/>
    <col min="11787" max="11787" width="19.140625" customWidth="1"/>
    <col min="11788" max="11788" width="16.7109375" customWidth="1"/>
    <col min="11789" max="11789" width="16.140625" customWidth="1"/>
    <col min="11790" max="11790" width="18.140625" customWidth="1"/>
    <col min="12033" max="12033" width="3.85546875" customWidth="1"/>
    <col min="12034" max="12034" width="38.28515625" customWidth="1"/>
    <col min="12035" max="12035" width="7.42578125" customWidth="1"/>
    <col min="12036" max="12036" width="24.7109375" customWidth="1"/>
    <col min="12037" max="12037" width="45.5703125" customWidth="1"/>
    <col min="12038" max="12038" width="21.140625" customWidth="1"/>
    <col min="12039" max="12039" width="31.7109375" customWidth="1"/>
    <col min="12040" max="12040" width="18.7109375" customWidth="1"/>
    <col min="12041" max="12041" width="16.5703125" customWidth="1"/>
    <col min="12042" max="12042" width="17.7109375" customWidth="1"/>
    <col min="12043" max="12043" width="19.140625" customWidth="1"/>
    <col min="12044" max="12044" width="16.7109375" customWidth="1"/>
    <col min="12045" max="12045" width="16.140625" customWidth="1"/>
    <col min="12046" max="12046" width="18.140625" customWidth="1"/>
    <col min="12289" max="12289" width="3.85546875" customWidth="1"/>
    <col min="12290" max="12290" width="38.28515625" customWidth="1"/>
    <col min="12291" max="12291" width="7.42578125" customWidth="1"/>
    <col min="12292" max="12292" width="24.7109375" customWidth="1"/>
    <col min="12293" max="12293" width="45.5703125" customWidth="1"/>
    <col min="12294" max="12294" width="21.140625" customWidth="1"/>
    <col min="12295" max="12295" width="31.7109375" customWidth="1"/>
    <col min="12296" max="12296" width="18.7109375" customWidth="1"/>
    <col min="12297" max="12297" width="16.5703125" customWidth="1"/>
    <col min="12298" max="12298" width="17.7109375" customWidth="1"/>
    <col min="12299" max="12299" width="19.140625" customWidth="1"/>
    <col min="12300" max="12300" width="16.7109375" customWidth="1"/>
    <col min="12301" max="12301" width="16.140625" customWidth="1"/>
    <col min="12302" max="12302" width="18.140625" customWidth="1"/>
    <col min="12545" max="12545" width="3.85546875" customWidth="1"/>
    <col min="12546" max="12546" width="38.28515625" customWidth="1"/>
    <col min="12547" max="12547" width="7.42578125" customWidth="1"/>
    <col min="12548" max="12548" width="24.7109375" customWidth="1"/>
    <col min="12549" max="12549" width="45.5703125" customWidth="1"/>
    <col min="12550" max="12550" width="21.140625" customWidth="1"/>
    <col min="12551" max="12551" width="31.7109375" customWidth="1"/>
    <col min="12552" max="12552" width="18.7109375" customWidth="1"/>
    <col min="12553" max="12553" width="16.5703125" customWidth="1"/>
    <col min="12554" max="12554" width="17.7109375" customWidth="1"/>
    <col min="12555" max="12555" width="19.140625" customWidth="1"/>
    <col min="12556" max="12556" width="16.7109375" customWidth="1"/>
    <col min="12557" max="12557" width="16.140625" customWidth="1"/>
    <col min="12558" max="12558" width="18.140625" customWidth="1"/>
    <col min="12801" max="12801" width="3.85546875" customWidth="1"/>
    <col min="12802" max="12802" width="38.28515625" customWidth="1"/>
    <col min="12803" max="12803" width="7.42578125" customWidth="1"/>
    <col min="12804" max="12804" width="24.7109375" customWidth="1"/>
    <col min="12805" max="12805" width="45.5703125" customWidth="1"/>
    <col min="12806" max="12806" width="21.140625" customWidth="1"/>
    <col min="12807" max="12807" width="31.7109375" customWidth="1"/>
    <col min="12808" max="12808" width="18.7109375" customWidth="1"/>
    <col min="12809" max="12809" width="16.5703125" customWidth="1"/>
    <col min="12810" max="12810" width="17.7109375" customWidth="1"/>
    <col min="12811" max="12811" width="19.140625" customWidth="1"/>
    <col min="12812" max="12812" width="16.7109375" customWidth="1"/>
    <col min="12813" max="12813" width="16.140625" customWidth="1"/>
    <col min="12814" max="12814" width="18.140625" customWidth="1"/>
    <col min="13057" max="13057" width="3.85546875" customWidth="1"/>
    <col min="13058" max="13058" width="38.28515625" customWidth="1"/>
    <col min="13059" max="13059" width="7.42578125" customWidth="1"/>
    <col min="13060" max="13060" width="24.7109375" customWidth="1"/>
    <col min="13061" max="13061" width="45.5703125" customWidth="1"/>
    <col min="13062" max="13062" width="21.140625" customWidth="1"/>
    <col min="13063" max="13063" width="31.7109375" customWidth="1"/>
    <col min="13064" max="13064" width="18.7109375" customWidth="1"/>
    <col min="13065" max="13065" width="16.5703125" customWidth="1"/>
    <col min="13066" max="13066" width="17.7109375" customWidth="1"/>
    <col min="13067" max="13067" width="19.140625" customWidth="1"/>
    <col min="13068" max="13068" width="16.7109375" customWidth="1"/>
    <col min="13069" max="13069" width="16.140625" customWidth="1"/>
    <col min="13070" max="13070" width="18.140625" customWidth="1"/>
    <col min="13313" max="13313" width="3.85546875" customWidth="1"/>
    <col min="13314" max="13314" width="38.28515625" customWidth="1"/>
    <col min="13315" max="13315" width="7.42578125" customWidth="1"/>
    <col min="13316" max="13316" width="24.7109375" customWidth="1"/>
    <col min="13317" max="13317" width="45.5703125" customWidth="1"/>
    <col min="13318" max="13318" width="21.140625" customWidth="1"/>
    <col min="13319" max="13319" width="31.7109375" customWidth="1"/>
    <col min="13320" max="13320" width="18.7109375" customWidth="1"/>
    <col min="13321" max="13321" width="16.5703125" customWidth="1"/>
    <col min="13322" max="13322" width="17.7109375" customWidth="1"/>
    <col min="13323" max="13323" width="19.140625" customWidth="1"/>
    <col min="13324" max="13324" width="16.7109375" customWidth="1"/>
    <col min="13325" max="13325" width="16.140625" customWidth="1"/>
    <col min="13326" max="13326" width="18.140625" customWidth="1"/>
    <col min="13569" max="13569" width="3.85546875" customWidth="1"/>
    <col min="13570" max="13570" width="38.28515625" customWidth="1"/>
    <col min="13571" max="13571" width="7.42578125" customWidth="1"/>
    <col min="13572" max="13572" width="24.7109375" customWidth="1"/>
    <col min="13573" max="13573" width="45.5703125" customWidth="1"/>
    <col min="13574" max="13574" width="21.140625" customWidth="1"/>
    <col min="13575" max="13575" width="31.7109375" customWidth="1"/>
    <col min="13576" max="13576" width="18.7109375" customWidth="1"/>
    <col min="13577" max="13577" width="16.5703125" customWidth="1"/>
    <col min="13578" max="13578" width="17.7109375" customWidth="1"/>
    <col min="13579" max="13579" width="19.140625" customWidth="1"/>
    <col min="13580" max="13580" width="16.7109375" customWidth="1"/>
    <col min="13581" max="13581" width="16.140625" customWidth="1"/>
    <col min="13582" max="13582" width="18.140625" customWidth="1"/>
    <col min="13825" max="13825" width="3.85546875" customWidth="1"/>
    <col min="13826" max="13826" width="38.28515625" customWidth="1"/>
    <col min="13827" max="13827" width="7.42578125" customWidth="1"/>
    <col min="13828" max="13828" width="24.7109375" customWidth="1"/>
    <col min="13829" max="13829" width="45.5703125" customWidth="1"/>
    <col min="13830" max="13830" width="21.140625" customWidth="1"/>
    <col min="13831" max="13831" width="31.7109375" customWidth="1"/>
    <col min="13832" max="13832" width="18.7109375" customWidth="1"/>
    <col min="13833" max="13833" width="16.5703125" customWidth="1"/>
    <col min="13834" max="13834" width="17.7109375" customWidth="1"/>
    <col min="13835" max="13835" width="19.140625" customWidth="1"/>
    <col min="13836" max="13836" width="16.7109375" customWidth="1"/>
    <col min="13837" max="13837" width="16.140625" customWidth="1"/>
    <col min="13838" max="13838" width="18.140625" customWidth="1"/>
    <col min="14081" max="14081" width="3.85546875" customWidth="1"/>
    <col min="14082" max="14082" width="38.28515625" customWidth="1"/>
    <col min="14083" max="14083" width="7.42578125" customWidth="1"/>
    <col min="14084" max="14084" width="24.7109375" customWidth="1"/>
    <col min="14085" max="14085" width="45.5703125" customWidth="1"/>
    <col min="14086" max="14086" width="21.140625" customWidth="1"/>
    <col min="14087" max="14087" width="31.7109375" customWidth="1"/>
    <col min="14088" max="14088" width="18.7109375" customWidth="1"/>
    <col min="14089" max="14089" width="16.5703125" customWidth="1"/>
    <col min="14090" max="14090" width="17.7109375" customWidth="1"/>
    <col min="14091" max="14091" width="19.140625" customWidth="1"/>
    <col min="14092" max="14092" width="16.7109375" customWidth="1"/>
    <col min="14093" max="14093" width="16.140625" customWidth="1"/>
    <col min="14094" max="14094" width="18.140625" customWidth="1"/>
    <col min="14337" max="14337" width="3.85546875" customWidth="1"/>
    <col min="14338" max="14338" width="38.28515625" customWidth="1"/>
    <col min="14339" max="14339" width="7.42578125" customWidth="1"/>
    <col min="14340" max="14340" width="24.7109375" customWidth="1"/>
    <col min="14341" max="14341" width="45.5703125" customWidth="1"/>
    <col min="14342" max="14342" width="21.140625" customWidth="1"/>
    <col min="14343" max="14343" width="31.7109375" customWidth="1"/>
    <col min="14344" max="14344" width="18.7109375" customWidth="1"/>
    <col min="14345" max="14345" width="16.5703125" customWidth="1"/>
    <col min="14346" max="14346" width="17.7109375" customWidth="1"/>
    <col min="14347" max="14347" width="19.140625" customWidth="1"/>
    <col min="14348" max="14348" width="16.7109375" customWidth="1"/>
    <col min="14349" max="14349" width="16.140625" customWidth="1"/>
    <col min="14350" max="14350" width="18.140625" customWidth="1"/>
    <col min="14593" max="14593" width="3.85546875" customWidth="1"/>
    <col min="14594" max="14594" width="38.28515625" customWidth="1"/>
    <col min="14595" max="14595" width="7.42578125" customWidth="1"/>
    <col min="14596" max="14596" width="24.7109375" customWidth="1"/>
    <col min="14597" max="14597" width="45.5703125" customWidth="1"/>
    <col min="14598" max="14598" width="21.140625" customWidth="1"/>
    <col min="14599" max="14599" width="31.7109375" customWidth="1"/>
    <col min="14600" max="14600" width="18.7109375" customWidth="1"/>
    <col min="14601" max="14601" width="16.5703125" customWidth="1"/>
    <col min="14602" max="14602" width="17.7109375" customWidth="1"/>
    <col min="14603" max="14603" width="19.140625" customWidth="1"/>
    <col min="14604" max="14604" width="16.7109375" customWidth="1"/>
    <col min="14605" max="14605" width="16.140625" customWidth="1"/>
    <col min="14606" max="14606" width="18.140625" customWidth="1"/>
    <col min="14849" max="14849" width="3.85546875" customWidth="1"/>
    <col min="14850" max="14850" width="38.28515625" customWidth="1"/>
    <col min="14851" max="14851" width="7.42578125" customWidth="1"/>
    <col min="14852" max="14852" width="24.7109375" customWidth="1"/>
    <col min="14853" max="14853" width="45.5703125" customWidth="1"/>
    <col min="14854" max="14854" width="21.140625" customWidth="1"/>
    <col min="14855" max="14855" width="31.7109375" customWidth="1"/>
    <col min="14856" max="14856" width="18.7109375" customWidth="1"/>
    <col min="14857" max="14857" width="16.5703125" customWidth="1"/>
    <col min="14858" max="14858" width="17.7109375" customWidth="1"/>
    <col min="14859" max="14859" width="19.140625" customWidth="1"/>
    <col min="14860" max="14860" width="16.7109375" customWidth="1"/>
    <col min="14861" max="14861" width="16.140625" customWidth="1"/>
    <col min="14862" max="14862" width="18.140625" customWidth="1"/>
    <col min="15105" max="15105" width="3.85546875" customWidth="1"/>
    <col min="15106" max="15106" width="38.28515625" customWidth="1"/>
    <col min="15107" max="15107" width="7.42578125" customWidth="1"/>
    <col min="15108" max="15108" width="24.7109375" customWidth="1"/>
    <col min="15109" max="15109" width="45.5703125" customWidth="1"/>
    <col min="15110" max="15110" width="21.140625" customWidth="1"/>
    <col min="15111" max="15111" width="31.7109375" customWidth="1"/>
    <col min="15112" max="15112" width="18.7109375" customWidth="1"/>
    <col min="15113" max="15113" width="16.5703125" customWidth="1"/>
    <col min="15114" max="15114" width="17.7109375" customWidth="1"/>
    <col min="15115" max="15115" width="19.140625" customWidth="1"/>
    <col min="15116" max="15116" width="16.7109375" customWidth="1"/>
    <col min="15117" max="15117" width="16.140625" customWidth="1"/>
    <col min="15118" max="15118" width="18.140625" customWidth="1"/>
    <col min="15361" max="15361" width="3.85546875" customWidth="1"/>
    <col min="15362" max="15362" width="38.28515625" customWidth="1"/>
    <col min="15363" max="15363" width="7.42578125" customWidth="1"/>
    <col min="15364" max="15364" width="24.7109375" customWidth="1"/>
    <col min="15365" max="15365" width="45.5703125" customWidth="1"/>
    <col min="15366" max="15366" width="21.140625" customWidth="1"/>
    <col min="15367" max="15367" width="31.7109375" customWidth="1"/>
    <col min="15368" max="15368" width="18.7109375" customWidth="1"/>
    <col min="15369" max="15369" width="16.5703125" customWidth="1"/>
    <col min="15370" max="15370" width="17.7109375" customWidth="1"/>
    <col min="15371" max="15371" width="19.140625" customWidth="1"/>
    <col min="15372" max="15372" width="16.7109375" customWidth="1"/>
    <col min="15373" max="15373" width="16.140625" customWidth="1"/>
    <col min="15374" max="15374" width="18.140625" customWidth="1"/>
    <col min="15617" max="15617" width="3.85546875" customWidth="1"/>
    <col min="15618" max="15618" width="38.28515625" customWidth="1"/>
    <col min="15619" max="15619" width="7.42578125" customWidth="1"/>
    <col min="15620" max="15620" width="24.7109375" customWidth="1"/>
    <col min="15621" max="15621" width="45.5703125" customWidth="1"/>
    <col min="15622" max="15622" width="21.140625" customWidth="1"/>
    <col min="15623" max="15623" width="31.7109375" customWidth="1"/>
    <col min="15624" max="15624" width="18.7109375" customWidth="1"/>
    <col min="15625" max="15625" width="16.5703125" customWidth="1"/>
    <col min="15626" max="15626" width="17.7109375" customWidth="1"/>
    <col min="15627" max="15627" width="19.140625" customWidth="1"/>
    <col min="15628" max="15628" width="16.7109375" customWidth="1"/>
    <col min="15629" max="15629" width="16.140625" customWidth="1"/>
    <col min="15630" max="15630" width="18.140625" customWidth="1"/>
    <col min="15873" max="15873" width="3.85546875" customWidth="1"/>
    <col min="15874" max="15874" width="38.28515625" customWidth="1"/>
    <col min="15875" max="15875" width="7.42578125" customWidth="1"/>
    <col min="15876" max="15876" width="24.7109375" customWidth="1"/>
    <col min="15877" max="15877" width="45.5703125" customWidth="1"/>
    <col min="15878" max="15878" width="21.140625" customWidth="1"/>
    <col min="15879" max="15879" width="31.7109375" customWidth="1"/>
    <col min="15880" max="15880" width="18.7109375" customWidth="1"/>
    <col min="15881" max="15881" width="16.5703125" customWidth="1"/>
    <col min="15882" max="15882" width="17.7109375" customWidth="1"/>
    <col min="15883" max="15883" width="19.140625" customWidth="1"/>
    <col min="15884" max="15884" width="16.7109375" customWidth="1"/>
    <col min="15885" max="15885" width="16.140625" customWidth="1"/>
    <col min="15886" max="15886" width="18.140625" customWidth="1"/>
    <col min="16129" max="16129" width="3.85546875" customWidth="1"/>
    <col min="16130" max="16130" width="38.28515625" customWidth="1"/>
    <col min="16131" max="16131" width="7.42578125" customWidth="1"/>
    <col min="16132" max="16132" width="24.7109375" customWidth="1"/>
    <col min="16133" max="16133" width="45.5703125" customWidth="1"/>
    <col min="16134" max="16134" width="21.140625" customWidth="1"/>
    <col min="16135" max="16135" width="31.7109375" customWidth="1"/>
    <col min="16136" max="16136" width="18.7109375" customWidth="1"/>
    <col min="16137" max="16137" width="16.5703125" customWidth="1"/>
    <col min="16138" max="16138" width="17.7109375" customWidth="1"/>
    <col min="16139" max="16139" width="19.140625" customWidth="1"/>
    <col min="16140" max="16140" width="16.7109375" customWidth="1"/>
    <col min="16141" max="16141" width="16.140625" customWidth="1"/>
    <col min="16142" max="16142" width="18.140625" customWidth="1"/>
  </cols>
  <sheetData>
    <row r="1" spans="1:14" ht="45.75" x14ac:dyDescent="0.25">
      <c r="A1" s="866" t="s">
        <v>504</v>
      </c>
      <c r="B1" s="866"/>
      <c r="C1" s="866"/>
      <c r="D1" s="866"/>
      <c r="E1" s="866"/>
      <c r="F1" s="866"/>
      <c r="G1" s="866"/>
      <c r="H1" s="866"/>
      <c r="I1" s="866"/>
      <c r="J1" s="866"/>
      <c r="K1" s="866"/>
      <c r="L1" s="866"/>
      <c r="M1" s="866"/>
      <c r="N1" s="866"/>
    </row>
    <row r="2" spans="1:14" x14ac:dyDescent="0.25">
      <c r="A2" s="867" t="s">
        <v>505</v>
      </c>
      <c r="B2" s="868"/>
      <c r="C2" s="868"/>
      <c r="D2" s="868"/>
      <c r="E2" s="868"/>
      <c r="F2" s="868"/>
      <c r="G2" s="868"/>
      <c r="H2" s="868"/>
      <c r="I2" s="868"/>
      <c r="J2" s="868"/>
      <c r="K2" s="868"/>
      <c r="L2" s="868"/>
      <c r="M2" s="868"/>
      <c r="N2" s="868"/>
    </row>
    <row r="3" spans="1:14" x14ac:dyDescent="0.25">
      <c r="A3" s="868"/>
      <c r="B3" s="868"/>
      <c r="C3" s="868"/>
      <c r="D3" s="868"/>
      <c r="E3" s="868"/>
      <c r="F3" s="868"/>
      <c r="G3" s="868"/>
      <c r="H3" s="868"/>
      <c r="I3" s="868"/>
      <c r="J3" s="868"/>
      <c r="K3" s="868"/>
      <c r="L3" s="868"/>
      <c r="M3" s="868"/>
      <c r="N3" s="868"/>
    </row>
    <row r="4" spans="1:14" ht="36" customHeight="1" thickBot="1" x14ac:dyDescent="0.3">
      <c r="A4" s="869"/>
      <c r="B4" s="869"/>
      <c r="C4" s="869"/>
      <c r="D4" s="869"/>
      <c r="E4" s="869"/>
      <c r="F4" s="869"/>
      <c r="G4" s="869"/>
      <c r="H4" s="869"/>
      <c r="I4" s="869"/>
      <c r="J4" s="869"/>
      <c r="K4" s="869"/>
      <c r="L4" s="869"/>
      <c r="M4" s="869"/>
      <c r="N4" s="869"/>
    </row>
    <row r="5" spans="1:14" ht="96" customHeight="1" thickBot="1" x14ac:dyDescent="0.3">
      <c r="A5" s="870" t="s">
        <v>61</v>
      </c>
      <c r="B5" s="871"/>
      <c r="C5" s="871" t="s">
        <v>506</v>
      </c>
      <c r="D5" s="871"/>
      <c r="E5" s="689" t="s">
        <v>147</v>
      </c>
      <c r="F5" s="689" t="s">
        <v>63</v>
      </c>
      <c r="G5" s="463" t="s">
        <v>507</v>
      </c>
      <c r="H5" s="689" t="s">
        <v>508</v>
      </c>
      <c r="I5" s="688" t="s">
        <v>509</v>
      </c>
      <c r="J5" s="689" t="s">
        <v>510</v>
      </c>
      <c r="K5" s="464" t="s">
        <v>511</v>
      </c>
      <c r="L5" s="465" t="s">
        <v>512</v>
      </c>
      <c r="M5" s="464" t="s">
        <v>513</v>
      </c>
      <c r="N5" s="688" t="s">
        <v>514</v>
      </c>
    </row>
    <row r="6" spans="1:14" ht="132" customHeight="1" thickBot="1" x14ac:dyDescent="0.3">
      <c r="A6" s="872">
        <v>1</v>
      </c>
      <c r="B6" s="871" t="s">
        <v>515</v>
      </c>
      <c r="C6" s="466">
        <v>1.1000000000000001</v>
      </c>
      <c r="D6" s="467" t="s">
        <v>516</v>
      </c>
      <c r="E6" s="468" t="s">
        <v>517</v>
      </c>
      <c r="F6" s="469" t="s">
        <v>518</v>
      </c>
      <c r="G6" s="470" t="s">
        <v>519</v>
      </c>
      <c r="H6" s="469" t="s">
        <v>520</v>
      </c>
      <c r="I6" s="471" t="s">
        <v>54</v>
      </c>
      <c r="J6" s="469" t="s">
        <v>54</v>
      </c>
      <c r="K6" s="469" t="s">
        <v>521</v>
      </c>
      <c r="L6" s="471"/>
      <c r="M6" s="468" t="s">
        <v>522</v>
      </c>
      <c r="N6" s="472" t="s">
        <v>523</v>
      </c>
    </row>
    <row r="7" spans="1:14" ht="144" customHeight="1" thickBot="1" x14ac:dyDescent="0.3">
      <c r="A7" s="873"/>
      <c r="B7" s="874"/>
      <c r="C7" s="466">
        <v>1.2</v>
      </c>
      <c r="D7" s="468" t="s">
        <v>524</v>
      </c>
      <c r="E7" s="468" t="s">
        <v>525</v>
      </c>
      <c r="F7" s="469" t="s">
        <v>518</v>
      </c>
      <c r="G7" s="468" t="s">
        <v>526</v>
      </c>
      <c r="H7" s="469" t="s">
        <v>54</v>
      </c>
      <c r="I7" s="473" t="s">
        <v>527</v>
      </c>
      <c r="J7" s="469" t="s">
        <v>54</v>
      </c>
      <c r="K7" s="469" t="s">
        <v>528</v>
      </c>
      <c r="L7" s="474" t="s">
        <v>54</v>
      </c>
      <c r="M7" s="468" t="s">
        <v>529</v>
      </c>
      <c r="N7" s="468" t="s">
        <v>530</v>
      </c>
    </row>
    <row r="8" spans="1:14" ht="144.75" customHeight="1" thickBot="1" x14ac:dyDescent="0.3">
      <c r="A8" s="873"/>
      <c r="B8" s="874"/>
      <c r="C8" s="466">
        <v>1.3</v>
      </c>
      <c r="D8" s="468" t="s">
        <v>531</v>
      </c>
      <c r="E8" s="468" t="s">
        <v>532</v>
      </c>
      <c r="F8" s="469" t="s">
        <v>518</v>
      </c>
      <c r="G8" s="468" t="s">
        <v>526</v>
      </c>
      <c r="H8" s="469" t="s">
        <v>54</v>
      </c>
      <c r="I8" s="473" t="s">
        <v>527</v>
      </c>
      <c r="J8" s="469" t="s">
        <v>54</v>
      </c>
      <c r="K8" s="475" t="s">
        <v>528</v>
      </c>
      <c r="L8" s="474" t="s">
        <v>54</v>
      </c>
      <c r="M8" s="468" t="s">
        <v>529</v>
      </c>
      <c r="N8" s="476" t="s">
        <v>530</v>
      </c>
    </row>
    <row r="9" spans="1:14" ht="91.5" customHeight="1" thickBot="1" x14ac:dyDescent="0.3">
      <c r="A9" s="873"/>
      <c r="B9" s="874"/>
      <c r="C9" s="466">
        <v>1.4</v>
      </c>
      <c r="D9" s="468" t="s">
        <v>533</v>
      </c>
      <c r="E9" s="468" t="s">
        <v>534</v>
      </c>
      <c r="F9" s="469" t="s">
        <v>518</v>
      </c>
      <c r="G9" s="468" t="s">
        <v>497</v>
      </c>
      <c r="H9" s="469" t="s">
        <v>54</v>
      </c>
      <c r="I9" s="473" t="s">
        <v>527</v>
      </c>
      <c r="J9" s="469" t="s">
        <v>54</v>
      </c>
      <c r="K9" s="475" t="s">
        <v>528</v>
      </c>
      <c r="L9" s="474" t="s">
        <v>54</v>
      </c>
      <c r="M9" s="468" t="s">
        <v>529</v>
      </c>
      <c r="N9" s="476" t="s">
        <v>530</v>
      </c>
    </row>
    <row r="10" spans="1:14" ht="166.5" customHeight="1" thickBot="1" x14ac:dyDescent="0.3">
      <c r="A10" s="873"/>
      <c r="B10" s="874"/>
      <c r="C10" s="466">
        <v>1.5</v>
      </c>
      <c r="D10" s="468" t="s">
        <v>535</v>
      </c>
      <c r="E10" s="468" t="s">
        <v>536</v>
      </c>
      <c r="F10" s="469" t="s">
        <v>518</v>
      </c>
      <c r="G10" s="477" t="s">
        <v>537</v>
      </c>
      <c r="H10" s="679" t="s">
        <v>54</v>
      </c>
      <c r="I10" s="478" t="s">
        <v>527</v>
      </c>
      <c r="J10" s="469" t="s">
        <v>54</v>
      </c>
      <c r="K10" s="475" t="s">
        <v>528</v>
      </c>
      <c r="L10" s="479" t="s">
        <v>54</v>
      </c>
      <c r="M10" s="468" t="s">
        <v>529</v>
      </c>
      <c r="N10" s="476" t="s">
        <v>530</v>
      </c>
    </row>
    <row r="11" spans="1:14" ht="83.25" customHeight="1" thickBot="1" x14ac:dyDescent="0.3">
      <c r="A11" s="882">
        <v>2</v>
      </c>
      <c r="B11" s="871" t="s">
        <v>538</v>
      </c>
      <c r="C11" s="466">
        <v>2.1</v>
      </c>
      <c r="D11" s="477" t="s">
        <v>539</v>
      </c>
      <c r="E11" s="468" t="s">
        <v>540</v>
      </c>
      <c r="F11" s="480" t="s">
        <v>518</v>
      </c>
      <c r="G11" s="477" t="s">
        <v>541</v>
      </c>
      <c r="H11" s="469" t="s">
        <v>54</v>
      </c>
      <c r="I11" s="687"/>
      <c r="J11" s="469" t="s">
        <v>54</v>
      </c>
      <c r="K11" s="481"/>
      <c r="L11" s="482"/>
      <c r="M11" s="468" t="s">
        <v>529</v>
      </c>
      <c r="N11" s="483" t="s">
        <v>530</v>
      </c>
    </row>
    <row r="12" spans="1:14" ht="15" customHeight="1" x14ac:dyDescent="0.25">
      <c r="A12" s="883"/>
      <c r="B12" s="874"/>
      <c r="C12" s="886">
        <v>2.2000000000000002</v>
      </c>
      <c r="D12" s="864" t="s">
        <v>542</v>
      </c>
      <c r="E12" s="889" t="s">
        <v>543</v>
      </c>
      <c r="F12" s="892" t="s">
        <v>518</v>
      </c>
      <c r="G12" s="864" t="s">
        <v>544</v>
      </c>
      <c r="H12" s="880"/>
      <c r="I12" s="880"/>
      <c r="J12" s="880" t="s">
        <v>54</v>
      </c>
      <c r="K12" s="880"/>
      <c r="L12" s="880"/>
      <c r="M12" s="864" t="s">
        <v>529</v>
      </c>
      <c r="N12" s="864" t="s">
        <v>530</v>
      </c>
    </row>
    <row r="13" spans="1:14" ht="15" customHeight="1" x14ac:dyDescent="0.25">
      <c r="A13" s="883"/>
      <c r="B13" s="874"/>
      <c r="C13" s="887"/>
      <c r="D13" s="865"/>
      <c r="E13" s="890"/>
      <c r="F13" s="893"/>
      <c r="G13" s="865"/>
      <c r="H13" s="881"/>
      <c r="I13" s="881"/>
      <c r="J13" s="881"/>
      <c r="K13" s="881"/>
      <c r="L13" s="881"/>
      <c r="M13" s="865"/>
      <c r="N13" s="865"/>
    </row>
    <row r="14" spans="1:14" ht="3.75" customHeight="1" x14ac:dyDescent="0.25">
      <c r="A14" s="883"/>
      <c r="B14" s="874"/>
      <c r="C14" s="887"/>
      <c r="D14" s="865"/>
      <c r="E14" s="890"/>
      <c r="F14" s="893"/>
      <c r="G14" s="865"/>
      <c r="H14" s="881"/>
      <c r="I14" s="881"/>
      <c r="J14" s="881"/>
      <c r="K14" s="881"/>
      <c r="L14" s="881"/>
      <c r="M14" s="865"/>
      <c r="N14" s="865"/>
    </row>
    <row r="15" spans="1:14" ht="126" customHeight="1" thickBot="1" x14ac:dyDescent="0.3">
      <c r="A15" s="883"/>
      <c r="B15" s="874"/>
      <c r="C15" s="888"/>
      <c r="D15" s="879"/>
      <c r="E15" s="891"/>
      <c r="F15" s="894"/>
      <c r="G15" s="879"/>
      <c r="H15" s="881"/>
      <c r="I15" s="881"/>
      <c r="J15" s="881"/>
      <c r="K15" s="881"/>
      <c r="L15" s="881"/>
      <c r="M15" s="865"/>
      <c r="N15" s="865"/>
    </row>
    <row r="16" spans="1:14" ht="108.75" customHeight="1" thickBot="1" x14ac:dyDescent="0.3">
      <c r="A16" s="884"/>
      <c r="B16" s="885"/>
      <c r="C16" s="466">
        <v>2.2999999999999998</v>
      </c>
      <c r="D16" s="690" t="s">
        <v>545</v>
      </c>
      <c r="E16" s="692" t="s">
        <v>546</v>
      </c>
      <c r="F16" s="687" t="s">
        <v>518</v>
      </c>
      <c r="G16" s="484" t="s">
        <v>544</v>
      </c>
      <c r="H16" s="469" t="s">
        <v>54</v>
      </c>
      <c r="I16" s="469"/>
      <c r="J16" s="469" t="s">
        <v>54</v>
      </c>
      <c r="K16" s="469"/>
      <c r="L16" s="479" t="s">
        <v>54</v>
      </c>
      <c r="M16" s="468" t="s">
        <v>529</v>
      </c>
      <c r="N16" s="476" t="s">
        <v>530</v>
      </c>
    </row>
    <row r="17" spans="1:14" x14ac:dyDescent="0.25">
      <c r="A17" s="875" t="s">
        <v>547</v>
      </c>
      <c r="B17" s="875"/>
      <c r="C17" s="875"/>
      <c r="D17" s="875"/>
      <c r="E17" s="875"/>
      <c r="F17" s="875"/>
      <c r="G17" s="875"/>
      <c r="H17" s="875"/>
      <c r="I17" s="875"/>
      <c r="J17" s="875"/>
      <c r="K17" s="875"/>
      <c r="L17" s="875"/>
      <c r="M17" s="875"/>
      <c r="N17" s="875"/>
    </row>
    <row r="18" spans="1:14" x14ac:dyDescent="0.25">
      <c r="A18" s="875"/>
      <c r="B18" s="875"/>
      <c r="C18" s="875"/>
      <c r="D18" s="875"/>
      <c r="E18" s="875"/>
      <c r="F18" s="875"/>
      <c r="G18" s="875"/>
      <c r="H18" s="875"/>
      <c r="I18" s="875"/>
      <c r="J18" s="875"/>
      <c r="K18" s="875"/>
      <c r="L18" s="875"/>
      <c r="M18" s="875"/>
      <c r="N18" s="875"/>
    </row>
    <row r="19" spans="1:14" ht="15.75" thickBot="1" x14ac:dyDescent="0.3">
      <c r="A19" s="876"/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</row>
    <row r="20" spans="1:14" ht="94.5" thickBot="1" x14ac:dyDescent="0.3">
      <c r="A20" s="877" t="s">
        <v>61</v>
      </c>
      <c r="B20" s="878"/>
      <c r="C20" s="877" t="s">
        <v>506</v>
      </c>
      <c r="D20" s="878"/>
      <c r="E20" s="463" t="s">
        <v>147</v>
      </c>
      <c r="F20" s="463" t="s">
        <v>63</v>
      </c>
      <c r="G20" s="463" t="s">
        <v>507</v>
      </c>
      <c r="H20" s="463" t="s">
        <v>508</v>
      </c>
      <c r="I20" s="463" t="s">
        <v>509</v>
      </c>
      <c r="J20" s="463" t="s">
        <v>510</v>
      </c>
      <c r="K20" s="485" t="s">
        <v>511</v>
      </c>
      <c r="L20" s="485" t="s">
        <v>512</v>
      </c>
      <c r="M20" s="485" t="s">
        <v>513</v>
      </c>
      <c r="N20" s="463" t="s">
        <v>514</v>
      </c>
    </row>
    <row r="21" spans="1:14" ht="220.5" x14ac:dyDescent="0.25">
      <c r="A21" s="895">
        <v>1</v>
      </c>
      <c r="B21" s="896" t="s">
        <v>548</v>
      </c>
      <c r="C21" s="486">
        <v>1.1000000000000001</v>
      </c>
      <c r="D21" s="487" t="s">
        <v>549</v>
      </c>
      <c r="E21" s="488" t="s">
        <v>550</v>
      </c>
      <c r="F21" s="489" t="s">
        <v>551</v>
      </c>
      <c r="G21" s="490" t="s">
        <v>552</v>
      </c>
      <c r="H21" s="489" t="s">
        <v>55</v>
      </c>
      <c r="I21" s="489" t="s">
        <v>527</v>
      </c>
      <c r="J21" s="684"/>
      <c r="K21" s="489" t="s">
        <v>528</v>
      </c>
      <c r="L21" s="684"/>
      <c r="M21" s="489" t="s">
        <v>529</v>
      </c>
      <c r="N21" s="491" t="s">
        <v>530</v>
      </c>
    </row>
    <row r="22" spans="1:14" ht="141.75" x14ac:dyDescent="0.25">
      <c r="A22" s="895"/>
      <c r="B22" s="896"/>
      <c r="C22" s="492">
        <v>1.2</v>
      </c>
      <c r="D22" s="493" t="s">
        <v>553</v>
      </c>
      <c r="E22" s="493" t="s">
        <v>554</v>
      </c>
      <c r="F22" s="682" t="s">
        <v>551</v>
      </c>
      <c r="G22" s="494" t="s">
        <v>555</v>
      </c>
      <c r="H22" s="682" t="s">
        <v>556</v>
      </c>
      <c r="I22" s="495" t="s">
        <v>527</v>
      </c>
      <c r="J22" s="682" t="s">
        <v>54</v>
      </c>
      <c r="K22" s="496" t="s">
        <v>528</v>
      </c>
      <c r="L22" s="497" t="s">
        <v>54</v>
      </c>
      <c r="M22" s="57" t="s">
        <v>529</v>
      </c>
      <c r="N22" s="67" t="s">
        <v>530</v>
      </c>
    </row>
    <row r="23" spans="1:14" ht="63" x14ac:dyDescent="0.25">
      <c r="A23" s="895"/>
      <c r="B23" s="896"/>
      <c r="C23" s="492">
        <v>1.3</v>
      </c>
      <c r="D23" s="493" t="s">
        <v>557</v>
      </c>
      <c r="E23" s="493" t="s">
        <v>558</v>
      </c>
      <c r="F23" s="57" t="s">
        <v>551</v>
      </c>
      <c r="G23" s="498" t="s">
        <v>552</v>
      </c>
      <c r="H23" s="57"/>
      <c r="I23" s="57" t="s">
        <v>527</v>
      </c>
      <c r="J23" s="682"/>
      <c r="K23" s="57" t="s">
        <v>528</v>
      </c>
      <c r="L23" s="499"/>
      <c r="M23" s="57" t="s">
        <v>529</v>
      </c>
      <c r="N23" s="67" t="s">
        <v>530</v>
      </c>
    </row>
    <row r="24" spans="1:14" ht="157.5" x14ac:dyDescent="0.25">
      <c r="A24" s="895"/>
      <c r="B24" s="896"/>
      <c r="C24" s="492">
        <v>1.4</v>
      </c>
      <c r="D24" s="500" t="s">
        <v>559</v>
      </c>
      <c r="E24" s="500" t="s">
        <v>560</v>
      </c>
      <c r="F24" s="57" t="s">
        <v>561</v>
      </c>
      <c r="G24" s="498" t="s">
        <v>552</v>
      </c>
      <c r="H24" s="682"/>
      <c r="I24" s="57" t="s">
        <v>527</v>
      </c>
      <c r="J24" s="682"/>
      <c r="K24" s="57" t="s">
        <v>528</v>
      </c>
      <c r="L24" s="499"/>
      <c r="M24" s="57" t="s">
        <v>529</v>
      </c>
      <c r="N24" s="67" t="s">
        <v>530</v>
      </c>
    </row>
    <row r="25" spans="1:14" ht="141.75" x14ac:dyDescent="0.25">
      <c r="A25" s="895"/>
      <c r="B25" s="896"/>
      <c r="C25" s="492">
        <v>1.5</v>
      </c>
      <c r="D25" s="501" t="s">
        <v>562</v>
      </c>
      <c r="E25" s="502" t="s">
        <v>563</v>
      </c>
      <c r="F25" s="499" t="s">
        <v>564</v>
      </c>
      <c r="G25" s="503" t="s">
        <v>552</v>
      </c>
      <c r="H25" s="682"/>
      <c r="I25" s="503" t="s">
        <v>527</v>
      </c>
      <c r="J25" s="682"/>
      <c r="K25" s="57" t="s">
        <v>528</v>
      </c>
      <c r="L25" s="504"/>
      <c r="M25" s="57" t="s">
        <v>529</v>
      </c>
      <c r="N25" s="67" t="s">
        <v>530</v>
      </c>
    </row>
    <row r="26" spans="1:14" ht="141.75" x14ac:dyDescent="0.25">
      <c r="A26" s="895"/>
      <c r="B26" s="896"/>
      <c r="C26" s="492">
        <v>1.6</v>
      </c>
      <c r="D26" s="505" t="s">
        <v>565</v>
      </c>
      <c r="E26" s="500" t="s">
        <v>566</v>
      </c>
      <c r="F26" s="61" t="s">
        <v>561</v>
      </c>
      <c r="G26" s="506" t="s">
        <v>552</v>
      </c>
      <c r="H26" s="682"/>
      <c r="I26" s="506" t="s">
        <v>527</v>
      </c>
      <c r="J26" s="682"/>
      <c r="K26" s="497"/>
      <c r="L26" s="499"/>
      <c r="M26" s="683" t="s">
        <v>529</v>
      </c>
      <c r="N26" s="507" t="s">
        <v>530</v>
      </c>
    </row>
    <row r="27" spans="1:14" ht="63" x14ac:dyDescent="0.25">
      <c r="A27" s="895"/>
      <c r="B27" s="896"/>
      <c r="C27" s="492">
        <v>1.7</v>
      </c>
      <c r="D27" s="493" t="s">
        <v>567</v>
      </c>
      <c r="E27" s="508" t="s">
        <v>568</v>
      </c>
      <c r="F27" s="57" t="s">
        <v>569</v>
      </c>
      <c r="G27" s="682" t="s">
        <v>552</v>
      </c>
      <c r="H27" s="499"/>
      <c r="I27" s="682" t="s">
        <v>527</v>
      </c>
      <c r="J27" s="499"/>
      <c r="K27" s="499"/>
      <c r="L27" s="499"/>
      <c r="M27" s="682" t="s">
        <v>529</v>
      </c>
      <c r="N27" s="509" t="s">
        <v>530</v>
      </c>
    </row>
    <row r="28" spans="1:14" ht="63" x14ac:dyDescent="0.25">
      <c r="A28" s="895"/>
      <c r="B28" s="896"/>
      <c r="C28" s="492">
        <v>1.8</v>
      </c>
      <c r="D28" s="500" t="s">
        <v>570</v>
      </c>
      <c r="E28" s="510" t="s">
        <v>571</v>
      </c>
      <c r="F28" s="684" t="s">
        <v>572</v>
      </c>
      <c r="G28" s="495" t="s">
        <v>552</v>
      </c>
      <c r="H28" s="499"/>
      <c r="I28" s="511" t="s">
        <v>527</v>
      </c>
      <c r="J28" s="499"/>
      <c r="K28" s="512"/>
      <c r="L28" s="504"/>
      <c r="M28" s="682" t="s">
        <v>529</v>
      </c>
      <c r="N28" s="509" t="s">
        <v>530</v>
      </c>
    </row>
    <row r="29" spans="1:14" ht="63.75" thickBot="1" x14ac:dyDescent="0.3">
      <c r="A29" s="895"/>
      <c r="B29" s="896"/>
      <c r="C29" s="513">
        <v>1.9</v>
      </c>
      <c r="D29" s="514" t="s">
        <v>573</v>
      </c>
      <c r="E29" s="515" t="s">
        <v>574</v>
      </c>
      <c r="F29" s="68" t="s">
        <v>575</v>
      </c>
      <c r="G29" s="68" t="s">
        <v>552</v>
      </c>
      <c r="H29" s="68"/>
      <c r="I29" s="68" t="s">
        <v>527</v>
      </c>
      <c r="J29" s="68"/>
      <c r="K29" s="68"/>
      <c r="L29" s="68"/>
      <c r="M29" s="68" t="s">
        <v>529</v>
      </c>
      <c r="N29" s="516" t="s">
        <v>530</v>
      </c>
    </row>
    <row r="30" spans="1:14" ht="79.5" thickBot="1" x14ac:dyDescent="0.3">
      <c r="A30" s="897">
        <v>2</v>
      </c>
      <c r="B30" s="898" t="s">
        <v>576</v>
      </c>
      <c r="C30" s="517">
        <v>2.1</v>
      </c>
      <c r="D30" s="518" t="s">
        <v>577</v>
      </c>
      <c r="E30" s="519" t="s">
        <v>578</v>
      </c>
      <c r="F30" s="520" t="s">
        <v>561</v>
      </c>
      <c r="G30" s="494" t="s">
        <v>552</v>
      </c>
      <c r="H30" s="520"/>
      <c r="I30" s="520" t="s">
        <v>527</v>
      </c>
      <c r="J30" s="521"/>
      <c r="K30" s="520" t="s">
        <v>528</v>
      </c>
      <c r="L30" s="521"/>
      <c r="M30" s="520" t="s">
        <v>529</v>
      </c>
      <c r="N30" s="522" t="s">
        <v>530</v>
      </c>
    </row>
    <row r="31" spans="1:14" ht="252" x14ac:dyDescent="0.25">
      <c r="A31" s="895"/>
      <c r="B31" s="896"/>
      <c r="C31" s="492">
        <v>2.2000000000000002</v>
      </c>
      <c r="D31" s="523" t="s">
        <v>579</v>
      </c>
      <c r="E31" s="493" t="s">
        <v>578</v>
      </c>
      <c r="F31" s="520" t="s">
        <v>561</v>
      </c>
      <c r="G31" s="494" t="s">
        <v>555</v>
      </c>
      <c r="H31" s="57"/>
      <c r="I31" s="57" t="s">
        <v>527</v>
      </c>
      <c r="J31" s="682"/>
      <c r="K31" s="57" t="s">
        <v>528</v>
      </c>
      <c r="L31" s="499"/>
      <c r="M31" s="57" t="s">
        <v>529</v>
      </c>
      <c r="N31" s="67" t="s">
        <v>530</v>
      </c>
    </row>
    <row r="32" spans="1:14" ht="141.75" x14ac:dyDescent="0.25">
      <c r="A32" s="895"/>
      <c r="B32" s="896"/>
      <c r="C32" s="492">
        <v>2.2999999999999998</v>
      </c>
      <c r="D32" s="493" t="s">
        <v>580</v>
      </c>
      <c r="E32" s="493" t="s">
        <v>581</v>
      </c>
      <c r="F32" s="682" t="s">
        <v>561</v>
      </c>
      <c r="G32" s="494" t="s">
        <v>555</v>
      </c>
      <c r="H32" s="682" t="s">
        <v>582</v>
      </c>
      <c r="I32" s="495" t="s">
        <v>527</v>
      </c>
      <c r="J32" s="682"/>
      <c r="K32" s="496" t="s">
        <v>528</v>
      </c>
      <c r="L32" s="504"/>
      <c r="M32" s="57" t="s">
        <v>529</v>
      </c>
      <c r="N32" s="67" t="s">
        <v>530</v>
      </c>
    </row>
    <row r="33" spans="1:14" ht="78.75" x14ac:dyDescent="0.25">
      <c r="A33" s="895"/>
      <c r="B33" s="896"/>
      <c r="C33" s="492">
        <v>2.4</v>
      </c>
      <c r="D33" s="524" t="s">
        <v>583</v>
      </c>
      <c r="E33" s="525" t="s">
        <v>584</v>
      </c>
      <c r="F33" s="61" t="s">
        <v>585</v>
      </c>
      <c r="G33" s="494" t="s">
        <v>555</v>
      </c>
      <c r="H33" s="682"/>
      <c r="I33" s="506" t="s">
        <v>527</v>
      </c>
      <c r="J33" s="682"/>
      <c r="K33" s="682"/>
      <c r="L33" s="499"/>
      <c r="M33" s="683" t="s">
        <v>529</v>
      </c>
      <c r="N33" s="507" t="s">
        <v>530</v>
      </c>
    </row>
    <row r="34" spans="1:14" ht="126" x14ac:dyDescent="0.25">
      <c r="A34" s="895"/>
      <c r="B34" s="896"/>
      <c r="C34" s="492">
        <v>2.5</v>
      </c>
      <c r="D34" s="524" t="s">
        <v>586</v>
      </c>
      <c r="E34" s="525" t="s">
        <v>587</v>
      </c>
      <c r="F34" s="682" t="s">
        <v>561</v>
      </c>
      <c r="G34" s="494" t="s">
        <v>555</v>
      </c>
      <c r="H34" s="682"/>
      <c r="I34" s="683" t="s">
        <v>527</v>
      </c>
      <c r="J34" s="682"/>
      <c r="K34" s="682"/>
      <c r="L34" s="499"/>
      <c r="M34" s="683" t="s">
        <v>529</v>
      </c>
      <c r="N34" s="507" t="s">
        <v>530</v>
      </c>
    </row>
    <row r="35" spans="1:14" ht="78.75" x14ac:dyDescent="0.25">
      <c r="A35" s="895"/>
      <c r="B35" s="896"/>
      <c r="C35" s="492">
        <v>2.6</v>
      </c>
      <c r="D35" s="524" t="s">
        <v>565</v>
      </c>
      <c r="E35" s="525" t="s">
        <v>588</v>
      </c>
      <c r="F35" s="57" t="s">
        <v>564</v>
      </c>
      <c r="G35" s="494" t="s">
        <v>555</v>
      </c>
      <c r="H35" s="499"/>
      <c r="I35" s="682" t="s">
        <v>527</v>
      </c>
      <c r="J35" s="499"/>
      <c r="K35" s="499"/>
      <c r="L35" s="499"/>
      <c r="M35" s="682" t="s">
        <v>529</v>
      </c>
      <c r="N35" s="509" t="s">
        <v>530</v>
      </c>
    </row>
    <row r="36" spans="1:14" ht="31.5" x14ac:dyDescent="0.25">
      <c r="A36" s="895"/>
      <c r="B36" s="896"/>
      <c r="C36" s="492">
        <v>2.7</v>
      </c>
      <c r="D36" s="524" t="s">
        <v>589</v>
      </c>
      <c r="E36" s="525" t="s">
        <v>574</v>
      </c>
      <c r="F36" s="489" t="s">
        <v>561</v>
      </c>
      <c r="G36" s="494"/>
      <c r="H36" s="499"/>
      <c r="I36" s="511"/>
      <c r="J36" s="499"/>
      <c r="K36" s="526"/>
      <c r="L36" s="504"/>
      <c r="M36" s="682"/>
      <c r="N36" s="509"/>
    </row>
    <row r="37" spans="1:14" ht="63" x14ac:dyDescent="0.25">
      <c r="A37" s="895"/>
      <c r="B37" s="896"/>
      <c r="C37" s="492">
        <v>2.8</v>
      </c>
      <c r="D37" s="524" t="s">
        <v>590</v>
      </c>
      <c r="E37" s="525" t="s">
        <v>591</v>
      </c>
      <c r="F37" s="684" t="s">
        <v>569</v>
      </c>
      <c r="G37" s="494" t="s">
        <v>555</v>
      </c>
      <c r="H37" s="499"/>
      <c r="I37" s="511" t="s">
        <v>527</v>
      </c>
      <c r="J37" s="499"/>
      <c r="K37" s="57"/>
      <c r="L37" s="499"/>
      <c r="M37" s="682" t="s">
        <v>529</v>
      </c>
      <c r="N37" s="509" t="s">
        <v>530</v>
      </c>
    </row>
    <row r="38" spans="1:14" ht="63.75" thickBot="1" x14ac:dyDescent="0.3">
      <c r="A38" s="895"/>
      <c r="B38" s="896"/>
      <c r="C38" s="513">
        <v>2.9</v>
      </c>
      <c r="D38" s="527" t="s">
        <v>592</v>
      </c>
      <c r="E38" s="528" t="s">
        <v>593</v>
      </c>
      <c r="F38" s="683" t="s">
        <v>126</v>
      </c>
      <c r="G38" s="529" t="s">
        <v>555</v>
      </c>
      <c r="H38" s="68"/>
      <c r="I38" s="68" t="s">
        <v>527</v>
      </c>
      <c r="J38" s="68"/>
      <c r="K38" s="68"/>
      <c r="L38" s="68"/>
      <c r="M38" s="68" t="s">
        <v>529</v>
      </c>
      <c r="N38" s="509" t="s">
        <v>530</v>
      </c>
    </row>
    <row r="39" spans="1:14" ht="409.5" x14ac:dyDescent="0.25">
      <c r="A39" s="897">
        <v>3</v>
      </c>
      <c r="B39" s="898" t="s">
        <v>594</v>
      </c>
      <c r="C39" s="517">
        <v>3.1</v>
      </c>
      <c r="D39" s="530" t="s">
        <v>595</v>
      </c>
      <c r="E39" s="531" t="s">
        <v>596</v>
      </c>
      <c r="F39" s="520" t="s">
        <v>585</v>
      </c>
      <c r="G39" s="532" t="s">
        <v>597</v>
      </c>
      <c r="H39" s="520"/>
      <c r="I39" s="520" t="s">
        <v>527</v>
      </c>
      <c r="J39" s="521"/>
      <c r="K39" s="520" t="s">
        <v>528</v>
      </c>
      <c r="L39" s="521"/>
      <c r="M39" s="520" t="s">
        <v>529</v>
      </c>
      <c r="N39" s="522" t="s">
        <v>530</v>
      </c>
    </row>
    <row r="40" spans="1:14" ht="186.75" customHeight="1" x14ac:dyDescent="0.25">
      <c r="A40" s="895"/>
      <c r="B40" s="896"/>
      <c r="C40" s="492">
        <v>3.2</v>
      </c>
      <c r="D40" s="682" t="s">
        <v>598</v>
      </c>
      <c r="E40" s="602" t="s">
        <v>599</v>
      </c>
      <c r="F40" s="57" t="s">
        <v>561</v>
      </c>
      <c r="G40" s="533" t="s">
        <v>597</v>
      </c>
      <c r="H40" s="57" t="s">
        <v>600</v>
      </c>
      <c r="I40" s="57" t="s">
        <v>527</v>
      </c>
      <c r="J40" s="682"/>
      <c r="K40" s="57" t="s">
        <v>528</v>
      </c>
      <c r="L40" s="499"/>
      <c r="M40" s="57" t="s">
        <v>529</v>
      </c>
      <c r="N40" s="67" t="s">
        <v>530</v>
      </c>
    </row>
    <row r="41" spans="1:14" ht="299.25" x14ac:dyDescent="0.25">
      <c r="A41" s="895"/>
      <c r="B41" s="896"/>
      <c r="C41" s="492">
        <v>3.3</v>
      </c>
      <c r="D41" s="500" t="s">
        <v>601</v>
      </c>
      <c r="E41" s="500" t="s">
        <v>602</v>
      </c>
      <c r="F41" s="57" t="s">
        <v>564</v>
      </c>
      <c r="G41" s="498" t="s">
        <v>597</v>
      </c>
      <c r="H41" s="57"/>
      <c r="I41" s="57" t="s">
        <v>527</v>
      </c>
      <c r="J41" s="682"/>
      <c r="K41" s="57" t="s">
        <v>528</v>
      </c>
      <c r="L41" s="499"/>
      <c r="M41" s="57" t="s">
        <v>529</v>
      </c>
      <c r="N41" s="67" t="s">
        <v>530</v>
      </c>
    </row>
    <row r="42" spans="1:14" ht="78.75" x14ac:dyDescent="0.25">
      <c r="A42" s="895"/>
      <c r="B42" s="896"/>
      <c r="C42" s="492">
        <v>3.4</v>
      </c>
      <c r="D42" s="500"/>
      <c r="E42" s="500" t="s">
        <v>603</v>
      </c>
      <c r="F42" s="57" t="s">
        <v>561</v>
      </c>
      <c r="G42" s="498" t="s">
        <v>604</v>
      </c>
      <c r="H42" s="57" t="s">
        <v>605</v>
      </c>
      <c r="I42" s="57" t="s">
        <v>527</v>
      </c>
      <c r="J42" s="682"/>
      <c r="K42" s="57" t="s">
        <v>528</v>
      </c>
      <c r="L42" s="499"/>
      <c r="M42" s="57" t="s">
        <v>529</v>
      </c>
      <c r="N42" s="67" t="s">
        <v>530</v>
      </c>
    </row>
    <row r="43" spans="1:14" ht="346.5" x14ac:dyDescent="0.25">
      <c r="A43" s="895"/>
      <c r="B43" s="896"/>
      <c r="C43" s="492">
        <v>3.5</v>
      </c>
      <c r="D43" s="500" t="s">
        <v>606</v>
      </c>
      <c r="E43" s="500" t="s">
        <v>607</v>
      </c>
      <c r="F43" s="57" t="s">
        <v>561</v>
      </c>
      <c r="G43" s="533" t="s">
        <v>604</v>
      </c>
      <c r="H43" s="57"/>
      <c r="I43" s="57" t="s">
        <v>527</v>
      </c>
      <c r="J43" s="682"/>
      <c r="K43" s="57" t="s">
        <v>528</v>
      </c>
      <c r="L43" s="499"/>
      <c r="M43" s="57" t="s">
        <v>529</v>
      </c>
      <c r="N43" s="67" t="s">
        <v>530</v>
      </c>
    </row>
    <row r="44" spans="1:14" ht="315" x14ac:dyDescent="0.25">
      <c r="A44" s="895"/>
      <c r="B44" s="896"/>
      <c r="C44" s="492">
        <v>3.6</v>
      </c>
      <c r="D44" s="500" t="s">
        <v>608</v>
      </c>
      <c r="E44" s="500" t="s">
        <v>609</v>
      </c>
      <c r="F44" s="57" t="s">
        <v>561</v>
      </c>
      <c r="G44" s="498" t="s">
        <v>604</v>
      </c>
      <c r="H44" s="57"/>
      <c r="I44" s="57" t="s">
        <v>527</v>
      </c>
      <c r="J44" s="682"/>
      <c r="K44" s="57" t="s">
        <v>528</v>
      </c>
      <c r="L44" s="499"/>
      <c r="M44" s="57" t="s">
        <v>529</v>
      </c>
      <c r="N44" s="67" t="s">
        <v>530</v>
      </c>
    </row>
    <row r="45" spans="1:14" ht="299.25" x14ac:dyDescent="0.25">
      <c r="A45" s="895"/>
      <c r="B45" s="896"/>
      <c r="C45" s="513">
        <v>3.7</v>
      </c>
      <c r="D45" s="500" t="s">
        <v>610</v>
      </c>
      <c r="E45" s="500" t="s">
        <v>56</v>
      </c>
      <c r="F45" s="57" t="s">
        <v>561</v>
      </c>
      <c r="G45" s="498" t="s">
        <v>604</v>
      </c>
      <c r="H45" s="57"/>
      <c r="I45" s="57" t="s">
        <v>527</v>
      </c>
      <c r="J45" s="682"/>
      <c r="K45" s="57" t="s">
        <v>528</v>
      </c>
      <c r="L45" s="499"/>
      <c r="M45" s="57" t="s">
        <v>529</v>
      </c>
      <c r="N45" s="67" t="s">
        <v>530</v>
      </c>
    </row>
    <row r="46" spans="1:14" ht="267.75" x14ac:dyDescent="0.25">
      <c r="A46" s="895"/>
      <c r="B46" s="896"/>
      <c r="C46" s="492">
        <v>3.8</v>
      </c>
      <c r="D46" s="505" t="s">
        <v>611</v>
      </c>
      <c r="E46" s="500" t="s">
        <v>612</v>
      </c>
      <c r="F46" s="57" t="s">
        <v>561</v>
      </c>
      <c r="G46" s="533" t="s">
        <v>604</v>
      </c>
      <c r="H46" s="682"/>
      <c r="I46" s="57" t="s">
        <v>527</v>
      </c>
      <c r="J46" s="682"/>
      <c r="K46" s="57" t="s">
        <v>528</v>
      </c>
      <c r="L46" s="499"/>
      <c r="M46" s="57" t="s">
        <v>529</v>
      </c>
      <c r="N46" s="67" t="s">
        <v>530</v>
      </c>
    </row>
    <row r="47" spans="1:14" ht="220.5" x14ac:dyDescent="0.25">
      <c r="A47" s="895"/>
      <c r="B47" s="896"/>
      <c r="C47" s="486">
        <v>3.9</v>
      </c>
      <c r="D47" s="534" t="s">
        <v>613</v>
      </c>
      <c r="E47" s="535" t="s">
        <v>614</v>
      </c>
      <c r="F47" s="61" t="s">
        <v>561</v>
      </c>
      <c r="G47" s="498" t="s">
        <v>597</v>
      </c>
      <c r="H47" s="684"/>
      <c r="I47" s="506" t="s">
        <v>527</v>
      </c>
      <c r="J47" s="682"/>
      <c r="K47" s="497"/>
      <c r="L47" s="499"/>
      <c r="M47" s="683" t="s">
        <v>529</v>
      </c>
      <c r="N47" s="507" t="s">
        <v>530</v>
      </c>
    </row>
    <row r="48" spans="1:14" ht="110.25" x14ac:dyDescent="0.25">
      <c r="A48" s="895"/>
      <c r="B48" s="896"/>
      <c r="C48" s="492" t="s">
        <v>57</v>
      </c>
      <c r="D48" s="534" t="s">
        <v>565</v>
      </c>
      <c r="E48" s="535" t="s">
        <v>615</v>
      </c>
      <c r="F48" s="682" t="s">
        <v>561</v>
      </c>
      <c r="G48" s="533" t="s">
        <v>597</v>
      </c>
      <c r="H48" s="682"/>
      <c r="I48" s="683" t="s">
        <v>527</v>
      </c>
      <c r="J48" s="682"/>
      <c r="K48" s="682"/>
      <c r="L48" s="499"/>
      <c r="M48" s="683" t="s">
        <v>529</v>
      </c>
      <c r="N48" s="507" t="s">
        <v>530</v>
      </c>
    </row>
    <row r="49" spans="1:14" ht="63" x14ac:dyDescent="0.25">
      <c r="A49" s="895"/>
      <c r="B49" s="896"/>
      <c r="C49" s="492">
        <v>3.11</v>
      </c>
      <c r="D49" s="534" t="s">
        <v>616</v>
      </c>
      <c r="E49" s="535" t="s">
        <v>617</v>
      </c>
      <c r="F49" s="495" t="s">
        <v>561</v>
      </c>
      <c r="G49" s="498" t="s">
        <v>597</v>
      </c>
      <c r="H49" s="536"/>
      <c r="I49" s="683" t="s">
        <v>527</v>
      </c>
      <c r="J49" s="682"/>
      <c r="K49" s="682"/>
      <c r="L49" s="499"/>
      <c r="M49" s="683" t="s">
        <v>529</v>
      </c>
      <c r="N49" s="507" t="s">
        <v>530</v>
      </c>
    </row>
    <row r="50" spans="1:14" ht="63" x14ac:dyDescent="0.25">
      <c r="A50" s="895"/>
      <c r="B50" s="896"/>
      <c r="C50" s="492">
        <v>3.12</v>
      </c>
      <c r="D50" s="534" t="s">
        <v>618</v>
      </c>
      <c r="E50" s="535" t="s">
        <v>619</v>
      </c>
      <c r="F50" s="57" t="s">
        <v>569</v>
      </c>
      <c r="G50" s="533" t="s">
        <v>597</v>
      </c>
      <c r="H50" s="68"/>
      <c r="I50" s="682" t="s">
        <v>527</v>
      </c>
      <c r="J50" s="68"/>
      <c r="K50" s="499"/>
      <c r="L50" s="499"/>
      <c r="M50" s="682" t="s">
        <v>529</v>
      </c>
      <c r="N50" s="509" t="s">
        <v>530</v>
      </c>
    </row>
    <row r="51" spans="1:14" ht="63" x14ac:dyDescent="0.25">
      <c r="A51" s="895"/>
      <c r="B51" s="896"/>
      <c r="C51" s="492">
        <v>3.13</v>
      </c>
      <c r="D51" s="534" t="s">
        <v>620</v>
      </c>
      <c r="E51" s="535" t="s">
        <v>621</v>
      </c>
      <c r="F51" s="537" t="s">
        <v>126</v>
      </c>
      <c r="G51" s="498" t="s">
        <v>597</v>
      </c>
      <c r="H51" s="538"/>
      <c r="I51" s="511" t="s">
        <v>527</v>
      </c>
      <c r="J51" s="499"/>
      <c r="K51" s="512"/>
      <c r="L51" s="504"/>
      <c r="M51" s="682" t="s">
        <v>529</v>
      </c>
      <c r="N51" s="509" t="s">
        <v>530</v>
      </c>
    </row>
    <row r="52" spans="1:14" ht="63.75" thickBot="1" x14ac:dyDescent="0.3">
      <c r="A52" s="899"/>
      <c r="B52" s="900"/>
      <c r="C52" s="539">
        <v>3.14</v>
      </c>
      <c r="D52" s="540" t="s">
        <v>622</v>
      </c>
      <c r="E52" s="541" t="s">
        <v>623</v>
      </c>
      <c r="F52" s="685" t="s">
        <v>126</v>
      </c>
      <c r="G52" s="542" t="s">
        <v>597</v>
      </c>
      <c r="H52" s="543"/>
      <c r="I52" s="685" t="s">
        <v>527</v>
      </c>
      <c r="J52" s="543"/>
      <c r="K52" s="544"/>
      <c r="L52" s="544"/>
      <c r="M52" s="544" t="s">
        <v>529</v>
      </c>
      <c r="N52" s="545" t="s">
        <v>530</v>
      </c>
    </row>
    <row r="53" spans="1:14" ht="63" x14ac:dyDescent="0.25">
      <c r="A53" s="904">
        <v>4</v>
      </c>
      <c r="B53" s="907" t="s">
        <v>624</v>
      </c>
      <c r="C53" s="546">
        <v>4.0999999999999996</v>
      </c>
      <c r="D53" s="547" t="s">
        <v>625</v>
      </c>
      <c r="E53" s="548" t="s">
        <v>626</v>
      </c>
      <c r="F53" s="549" t="s">
        <v>627</v>
      </c>
      <c r="G53" s="550" t="s">
        <v>628</v>
      </c>
      <c r="H53" s="549"/>
      <c r="I53" s="551" t="s">
        <v>527</v>
      </c>
      <c r="J53" s="552"/>
      <c r="K53" s="553"/>
      <c r="L53" s="553"/>
      <c r="M53" s="553" t="s">
        <v>529</v>
      </c>
      <c r="N53" s="554" t="s">
        <v>530</v>
      </c>
    </row>
    <row r="54" spans="1:14" ht="181.5" x14ac:dyDescent="0.25">
      <c r="A54" s="905"/>
      <c r="B54" s="908"/>
      <c r="C54" s="555">
        <v>4.2</v>
      </c>
      <c r="D54" s="229" t="s">
        <v>629</v>
      </c>
      <c r="E54" s="556" t="s">
        <v>630</v>
      </c>
      <c r="F54" s="557" t="s">
        <v>631</v>
      </c>
      <c r="G54" s="231" t="s">
        <v>632</v>
      </c>
      <c r="H54" s="558"/>
      <c r="I54" s="683" t="s">
        <v>527</v>
      </c>
      <c r="J54" s="499"/>
      <c r="K54" s="68"/>
      <c r="L54" s="68"/>
      <c r="M54" s="68" t="s">
        <v>529</v>
      </c>
      <c r="N54" s="509" t="s">
        <v>530</v>
      </c>
    </row>
    <row r="55" spans="1:14" ht="214.5" x14ac:dyDescent="0.25">
      <c r="A55" s="905"/>
      <c r="B55" s="908"/>
      <c r="C55" s="559">
        <v>4.3</v>
      </c>
      <c r="D55" s="560" t="s">
        <v>633</v>
      </c>
      <c r="E55" s="561" t="s">
        <v>634</v>
      </c>
      <c r="F55" s="562" t="s">
        <v>635</v>
      </c>
      <c r="G55" s="679" t="s">
        <v>628</v>
      </c>
      <c r="H55" s="562"/>
      <c r="I55" s="683" t="s">
        <v>527</v>
      </c>
      <c r="J55" s="563"/>
      <c r="K55" s="68"/>
      <c r="L55" s="68"/>
      <c r="M55" s="68" t="s">
        <v>529</v>
      </c>
      <c r="N55" s="509" t="s">
        <v>530</v>
      </c>
    </row>
    <row r="56" spans="1:14" ht="132.75" thickBot="1" x14ac:dyDescent="0.3">
      <c r="A56" s="906"/>
      <c r="B56" s="909"/>
      <c r="C56" s="564">
        <v>4.4000000000000004</v>
      </c>
      <c r="D56" s="565" t="s">
        <v>636</v>
      </c>
      <c r="E56" s="566" t="s">
        <v>637</v>
      </c>
      <c r="F56" s="567" t="s">
        <v>561</v>
      </c>
      <c r="G56" s="568" t="s">
        <v>638</v>
      </c>
      <c r="H56" s="567"/>
      <c r="I56" s="685" t="s">
        <v>527</v>
      </c>
      <c r="J56" s="544"/>
      <c r="K56" s="544"/>
      <c r="L56" s="544"/>
      <c r="M56" s="544" t="s">
        <v>529</v>
      </c>
      <c r="N56" s="545" t="s">
        <v>530</v>
      </c>
    </row>
    <row r="57" spans="1:14" x14ac:dyDescent="0.25">
      <c r="A57" s="910" t="s">
        <v>639</v>
      </c>
      <c r="B57" s="911"/>
      <c r="C57" s="911"/>
      <c r="D57" s="911"/>
      <c r="E57" s="911"/>
      <c r="F57" s="911"/>
      <c r="G57" s="911"/>
      <c r="H57" s="911"/>
      <c r="I57" s="911"/>
      <c r="J57" s="911"/>
      <c r="K57" s="911"/>
      <c r="L57" s="911"/>
      <c r="M57" s="911"/>
      <c r="N57" s="911"/>
    </row>
    <row r="58" spans="1:14" x14ac:dyDescent="0.25">
      <c r="A58" s="911"/>
      <c r="B58" s="911"/>
      <c r="C58" s="911"/>
      <c r="D58" s="911"/>
      <c r="E58" s="911"/>
      <c r="F58" s="911"/>
      <c r="G58" s="911"/>
      <c r="H58" s="911"/>
      <c r="I58" s="911"/>
      <c r="J58" s="911"/>
      <c r="K58" s="911"/>
      <c r="L58" s="911"/>
      <c r="M58" s="911"/>
      <c r="N58" s="911"/>
    </row>
    <row r="59" spans="1:14" ht="15.75" thickBot="1" x14ac:dyDescent="0.3">
      <c r="A59" s="912"/>
      <c r="B59" s="912"/>
      <c r="C59" s="912"/>
      <c r="D59" s="912"/>
      <c r="E59" s="912"/>
      <c r="F59" s="912"/>
      <c r="G59" s="912"/>
      <c r="H59" s="912"/>
      <c r="I59" s="912"/>
      <c r="J59" s="912"/>
      <c r="K59" s="912"/>
      <c r="L59" s="912"/>
      <c r="M59" s="912"/>
      <c r="N59" s="912"/>
    </row>
    <row r="60" spans="1:14" ht="94.5" thickBot="1" x14ac:dyDescent="0.3">
      <c r="A60" s="871" t="s">
        <v>61</v>
      </c>
      <c r="B60" s="871"/>
      <c r="C60" s="871" t="s">
        <v>506</v>
      </c>
      <c r="D60" s="871"/>
      <c r="E60" s="689" t="s">
        <v>147</v>
      </c>
      <c r="F60" s="689" t="s">
        <v>63</v>
      </c>
      <c r="G60" s="463" t="s">
        <v>507</v>
      </c>
      <c r="H60" s="689" t="s">
        <v>508</v>
      </c>
      <c r="I60" s="688" t="s">
        <v>509</v>
      </c>
      <c r="J60" s="689" t="s">
        <v>510</v>
      </c>
      <c r="K60" s="464" t="s">
        <v>511</v>
      </c>
      <c r="L60" s="465" t="s">
        <v>512</v>
      </c>
      <c r="M60" s="464" t="s">
        <v>513</v>
      </c>
      <c r="N60" s="688" t="s">
        <v>514</v>
      </c>
    </row>
    <row r="61" spans="1:14" ht="198.75" thickBot="1" x14ac:dyDescent="0.3">
      <c r="A61" s="901">
        <v>1</v>
      </c>
      <c r="B61" s="871" t="s">
        <v>640</v>
      </c>
      <c r="C61" s="466">
        <v>1.1000000000000001</v>
      </c>
      <c r="D61" s="468" t="s">
        <v>641</v>
      </c>
      <c r="E61" s="468" t="s">
        <v>642</v>
      </c>
      <c r="F61" s="469" t="s">
        <v>643</v>
      </c>
      <c r="G61" s="569" t="s">
        <v>644</v>
      </c>
      <c r="H61" s="469"/>
      <c r="I61" s="471"/>
      <c r="J61" s="469"/>
      <c r="K61" s="469"/>
      <c r="L61" s="471"/>
      <c r="M61" s="469"/>
      <c r="N61" s="570" t="s">
        <v>645</v>
      </c>
    </row>
    <row r="62" spans="1:14" ht="116.25" thickBot="1" x14ac:dyDescent="0.3">
      <c r="A62" s="902"/>
      <c r="B62" s="874"/>
      <c r="C62" s="466">
        <v>1.2</v>
      </c>
      <c r="D62" s="468" t="s">
        <v>646</v>
      </c>
      <c r="E62" s="468" t="s">
        <v>647</v>
      </c>
      <c r="F62" s="469" t="s">
        <v>648</v>
      </c>
      <c r="G62" s="469" t="s">
        <v>644</v>
      </c>
      <c r="H62" s="679"/>
      <c r="I62" s="473"/>
      <c r="J62" s="469"/>
      <c r="K62" s="469"/>
      <c r="L62" s="550"/>
      <c r="M62" s="469"/>
      <c r="N62" s="469"/>
    </row>
    <row r="63" spans="1:14" ht="83.25" thickBot="1" x14ac:dyDescent="0.3">
      <c r="A63" s="902"/>
      <c r="B63" s="874"/>
      <c r="C63" s="466">
        <v>1.3</v>
      </c>
      <c r="D63" s="468" t="s">
        <v>649</v>
      </c>
      <c r="E63" s="468" t="s">
        <v>650</v>
      </c>
      <c r="F63" s="469" t="s">
        <v>564</v>
      </c>
      <c r="G63" s="469" t="s">
        <v>445</v>
      </c>
      <c r="H63" s="469"/>
      <c r="I63" s="473"/>
      <c r="J63" s="469"/>
      <c r="K63" s="475"/>
      <c r="L63" s="550"/>
      <c r="M63" s="469"/>
      <c r="N63" s="475"/>
    </row>
    <row r="64" spans="1:14" ht="132.75" thickBot="1" x14ac:dyDescent="0.3">
      <c r="A64" s="902"/>
      <c r="B64" s="874"/>
      <c r="C64" s="466">
        <v>1.4</v>
      </c>
      <c r="D64" s="468" t="s">
        <v>651</v>
      </c>
      <c r="E64" s="468" t="s">
        <v>652</v>
      </c>
      <c r="F64" s="469" t="s">
        <v>561</v>
      </c>
      <c r="G64" s="469" t="s">
        <v>445</v>
      </c>
      <c r="H64" s="478"/>
      <c r="I64" s="473"/>
      <c r="J64" s="469"/>
      <c r="K64" s="475"/>
      <c r="L64" s="550"/>
      <c r="M64" s="469"/>
      <c r="N64" s="475"/>
    </row>
    <row r="65" spans="1:14" ht="33.75" thickBot="1" x14ac:dyDescent="0.3">
      <c r="A65" s="902"/>
      <c r="B65" s="874"/>
      <c r="C65" s="466">
        <v>1.5</v>
      </c>
      <c r="D65" s="468" t="s">
        <v>653</v>
      </c>
      <c r="E65" s="468" t="s">
        <v>654</v>
      </c>
      <c r="F65" s="469" t="s">
        <v>126</v>
      </c>
      <c r="G65" s="469" t="s">
        <v>445</v>
      </c>
      <c r="H65" s="478"/>
      <c r="I65" s="478"/>
      <c r="J65" s="469"/>
      <c r="K65" s="475"/>
      <c r="L65" s="482"/>
      <c r="M65" s="469"/>
      <c r="N65" s="475"/>
    </row>
    <row r="66" spans="1:14" ht="83.25" thickBot="1" x14ac:dyDescent="0.3">
      <c r="A66" s="902"/>
      <c r="B66" s="874"/>
      <c r="C66" s="466">
        <v>1.6</v>
      </c>
      <c r="D66" s="468" t="s">
        <v>655</v>
      </c>
      <c r="E66" s="468" t="s">
        <v>656</v>
      </c>
      <c r="F66" s="469" t="s">
        <v>561</v>
      </c>
      <c r="G66" s="469" t="s">
        <v>644</v>
      </c>
      <c r="H66" s="679"/>
      <c r="I66" s="686"/>
      <c r="J66" s="679"/>
      <c r="K66" s="469"/>
      <c r="L66" s="232"/>
      <c r="M66" s="691"/>
      <c r="N66" s="571"/>
    </row>
    <row r="67" spans="1:14" ht="50.25" thickBot="1" x14ac:dyDescent="0.35">
      <c r="A67" s="902"/>
      <c r="B67" s="874"/>
      <c r="C67" s="466">
        <v>1.7</v>
      </c>
      <c r="D67" s="468" t="s">
        <v>657</v>
      </c>
      <c r="E67" s="468" t="s">
        <v>658</v>
      </c>
      <c r="F67" s="469" t="s">
        <v>561</v>
      </c>
      <c r="G67" s="469" t="s">
        <v>445</v>
      </c>
      <c r="H67" s="572"/>
      <c r="I67" s="573"/>
      <c r="J67" s="477"/>
      <c r="K67" s="574"/>
      <c r="L67" s="550"/>
      <c r="M67" s="477"/>
      <c r="N67" s="477"/>
    </row>
    <row r="68" spans="1:14" ht="99.75" thickBot="1" x14ac:dyDescent="0.3">
      <c r="A68" s="903"/>
      <c r="B68" s="885"/>
      <c r="C68" s="466">
        <v>1.8</v>
      </c>
      <c r="D68" s="480" t="s">
        <v>659</v>
      </c>
      <c r="E68" s="468" t="s">
        <v>660</v>
      </c>
      <c r="F68" s="469" t="s">
        <v>561</v>
      </c>
      <c r="G68" s="469" t="s">
        <v>445</v>
      </c>
      <c r="H68" s="477"/>
      <c r="I68" s="687"/>
      <c r="J68" s="477"/>
      <c r="K68" s="481"/>
      <c r="L68" s="482"/>
      <c r="M68" s="687"/>
      <c r="N68" s="575"/>
    </row>
  </sheetData>
  <mergeCells count="36">
    <mergeCell ref="A61:A68"/>
    <mergeCell ref="B61:B68"/>
    <mergeCell ref="A53:A56"/>
    <mergeCell ref="B53:B56"/>
    <mergeCell ref="A57:N59"/>
    <mergeCell ref="A60:B60"/>
    <mergeCell ref="C60:D60"/>
    <mergeCell ref="A21:A29"/>
    <mergeCell ref="B21:B29"/>
    <mergeCell ref="A30:A38"/>
    <mergeCell ref="B30:B38"/>
    <mergeCell ref="A39:A52"/>
    <mergeCell ref="B39:B52"/>
    <mergeCell ref="A17:N19"/>
    <mergeCell ref="A20:B20"/>
    <mergeCell ref="C20:D20"/>
    <mergeCell ref="G12:G15"/>
    <mergeCell ref="H12:H15"/>
    <mergeCell ref="I12:I15"/>
    <mergeCell ref="J12:J15"/>
    <mergeCell ref="K12:K15"/>
    <mergeCell ref="L12:L15"/>
    <mergeCell ref="A11:A16"/>
    <mergeCell ref="B11:B16"/>
    <mergeCell ref="C12:C15"/>
    <mergeCell ref="D12:D15"/>
    <mergeCell ref="E12:E15"/>
    <mergeCell ref="F12:F15"/>
    <mergeCell ref="M12:M15"/>
    <mergeCell ref="N12:N15"/>
    <mergeCell ref="A1:N1"/>
    <mergeCell ref="A2:N4"/>
    <mergeCell ref="A5:B5"/>
    <mergeCell ref="C5:D5"/>
    <mergeCell ref="A6:A10"/>
    <mergeCell ref="B6:B10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topLeftCell="A64" zoomScale="70" zoomScaleNormal="70" workbookViewId="0">
      <selection activeCell="A69" sqref="A1:XFD1048576"/>
    </sheetView>
  </sheetViews>
  <sheetFormatPr defaultColWidth="9.140625" defaultRowHeight="15.75" x14ac:dyDescent="0.25"/>
  <cols>
    <col min="1" max="1" width="5.28515625" style="630" customWidth="1"/>
    <col min="2" max="2" width="21.42578125" style="576" customWidth="1"/>
    <col min="3" max="3" width="6.85546875" style="630" customWidth="1"/>
    <col min="4" max="4" width="32.5703125" style="631" customWidth="1"/>
    <col min="5" max="5" width="19.42578125" style="576" customWidth="1"/>
    <col min="6" max="6" width="19.140625" style="576" customWidth="1"/>
    <col min="7" max="7" width="22.7109375" style="576" customWidth="1"/>
    <col min="8" max="8" width="20.42578125" style="576" customWidth="1"/>
    <col min="9" max="9" width="24.42578125" style="576" customWidth="1"/>
    <col min="10" max="10" width="23" style="576" customWidth="1"/>
    <col min="11" max="11" width="18.7109375" style="576" customWidth="1"/>
    <col min="12" max="12" width="17.5703125" style="576" customWidth="1"/>
    <col min="13" max="13" width="18.5703125" style="576" customWidth="1"/>
    <col min="14" max="14" width="29" style="576" customWidth="1"/>
    <col min="15" max="256" width="9.140625" style="576"/>
    <col min="257" max="257" width="5.28515625" style="576" customWidth="1"/>
    <col min="258" max="258" width="21.42578125" style="576" customWidth="1"/>
    <col min="259" max="259" width="6.85546875" style="576" customWidth="1"/>
    <col min="260" max="260" width="32.5703125" style="576" customWidth="1"/>
    <col min="261" max="261" width="19.42578125" style="576" customWidth="1"/>
    <col min="262" max="262" width="19.140625" style="576" customWidth="1"/>
    <col min="263" max="263" width="22.7109375" style="576" customWidth="1"/>
    <col min="264" max="264" width="20.42578125" style="576" customWidth="1"/>
    <col min="265" max="265" width="24.42578125" style="576" customWidth="1"/>
    <col min="266" max="266" width="23" style="576" customWidth="1"/>
    <col min="267" max="267" width="18.7109375" style="576" customWidth="1"/>
    <col min="268" max="268" width="17.5703125" style="576" customWidth="1"/>
    <col min="269" max="269" width="18.5703125" style="576" customWidth="1"/>
    <col min="270" max="270" width="29" style="576" customWidth="1"/>
    <col min="271" max="512" width="9.140625" style="576"/>
    <col min="513" max="513" width="5.28515625" style="576" customWidth="1"/>
    <col min="514" max="514" width="21.42578125" style="576" customWidth="1"/>
    <col min="515" max="515" width="6.85546875" style="576" customWidth="1"/>
    <col min="516" max="516" width="32.5703125" style="576" customWidth="1"/>
    <col min="517" max="517" width="19.42578125" style="576" customWidth="1"/>
    <col min="518" max="518" width="19.140625" style="576" customWidth="1"/>
    <col min="519" max="519" width="22.7109375" style="576" customWidth="1"/>
    <col min="520" max="520" width="20.42578125" style="576" customWidth="1"/>
    <col min="521" max="521" width="24.42578125" style="576" customWidth="1"/>
    <col min="522" max="522" width="23" style="576" customWidth="1"/>
    <col min="523" max="523" width="18.7109375" style="576" customWidth="1"/>
    <col min="524" max="524" width="17.5703125" style="576" customWidth="1"/>
    <col min="525" max="525" width="18.5703125" style="576" customWidth="1"/>
    <col min="526" max="526" width="29" style="576" customWidth="1"/>
    <col min="527" max="768" width="9.140625" style="576"/>
    <col min="769" max="769" width="5.28515625" style="576" customWidth="1"/>
    <col min="770" max="770" width="21.42578125" style="576" customWidth="1"/>
    <col min="771" max="771" width="6.85546875" style="576" customWidth="1"/>
    <col min="772" max="772" width="32.5703125" style="576" customWidth="1"/>
    <col min="773" max="773" width="19.42578125" style="576" customWidth="1"/>
    <col min="774" max="774" width="19.140625" style="576" customWidth="1"/>
    <col min="775" max="775" width="22.7109375" style="576" customWidth="1"/>
    <col min="776" max="776" width="20.42578125" style="576" customWidth="1"/>
    <col min="777" max="777" width="24.42578125" style="576" customWidth="1"/>
    <col min="778" max="778" width="23" style="576" customWidth="1"/>
    <col min="779" max="779" width="18.7109375" style="576" customWidth="1"/>
    <col min="780" max="780" width="17.5703125" style="576" customWidth="1"/>
    <col min="781" max="781" width="18.5703125" style="576" customWidth="1"/>
    <col min="782" max="782" width="29" style="576" customWidth="1"/>
    <col min="783" max="1024" width="9.140625" style="576"/>
    <col min="1025" max="1025" width="5.28515625" style="576" customWidth="1"/>
    <col min="1026" max="1026" width="21.42578125" style="576" customWidth="1"/>
    <col min="1027" max="1027" width="6.85546875" style="576" customWidth="1"/>
    <col min="1028" max="1028" width="32.5703125" style="576" customWidth="1"/>
    <col min="1029" max="1029" width="19.42578125" style="576" customWidth="1"/>
    <col min="1030" max="1030" width="19.140625" style="576" customWidth="1"/>
    <col min="1031" max="1031" width="22.7109375" style="576" customWidth="1"/>
    <col min="1032" max="1032" width="20.42578125" style="576" customWidth="1"/>
    <col min="1033" max="1033" width="24.42578125" style="576" customWidth="1"/>
    <col min="1034" max="1034" width="23" style="576" customWidth="1"/>
    <col min="1035" max="1035" width="18.7109375" style="576" customWidth="1"/>
    <col min="1036" max="1036" width="17.5703125" style="576" customWidth="1"/>
    <col min="1037" max="1037" width="18.5703125" style="576" customWidth="1"/>
    <col min="1038" max="1038" width="29" style="576" customWidth="1"/>
    <col min="1039" max="1280" width="9.140625" style="576"/>
    <col min="1281" max="1281" width="5.28515625" style="576" customWidth="1"/>
    <col min="1282" max="1282" width="21.42578125" style="576" customWidth="1"/>
    <col min="1283" max="1283" width="6.85546875" style="576" customWidth="1"/>
    <col min="1284" max="1284" width="32.5703125" style="576" customWidth="1"/>
    <col min="1285" max="1285" width="19.42578125" style="576" customWidth="1"/>
    <col min="1286" max="1286" width="19.140625" style="576" customWidth="1"/>
    <col min="1287" max="1287" width="22.7109375" style="576" customWidth="1"/>
    <col min="1288" max="1288" width="20.42578125" style="576" customWidth="1"/>
    <col min="1289" max="1289" width="24.42578125" style="576" customWidth="1"/>
    <col min="1290" max="1290" width="23" style="576" customWidth="1"/>
    <col min="1291" max="1291" width="18.7109375" style="576" customWidth="1"/>
    <col min="1292" max="1292" width="17.5703125" style="576" customWidth="1"/>
    <col min="1293" max="1293" width="18.5703125" style="576" customWidth="1"/>
    <col min="1294" max="1294" width="29" style="576" customWidth="1"/>
    <col min="1295" max="1536" width="9.140625" style="576"/>
    <col min="1537" max="1537" width="5.28515625" style="576" customWidth="1"/>
    <col min="1538" max="1538" width="21.42578125" style="576" customWidth="1"/>
    <col min="1539" max="1539" width="6.85546875" style="576" customWidth="1"/>
    <col min="1540" max="1540" width="32.5703125" style="576" customWidth="1"/>
    <col min="1541" max="1541" width="19.42578125" style="576" customWidth="1"/>
    <col min="1542" max="1542" width="19.140625" style="576" customWidth="1"/>
    <col min="1543" max="1543" width="22.7109375" style="576" customWidth="1"/>
    <col min="1544" max="1544" width="20.42578125" style="576" customWidth="1"/>
    <col min="1545" max="1545" width="24.42578125" style="576" customWidth="1"/>
    <col min="1546" max="1546" width="23" style="576" customWidth="1"/>
    <col min="1547" max="1547" width="18.7109375" style="576" customWidth="1"/>
    <col min="1548" max="1548" width="17.5703125" style="576" customWidth="1"/>
    <col min="1549" max="1549" width="18.5703125" style="576" customWidth="1"/>
    <col min="1550" max="1550" width="29" style="576" customWidth="1"/>
    <col min="1551" max="1792" width="9.140625" style="576"/>
    <col min="1793" max="1793" width="5.28515625" style="576" customWidth="1"/>
    <col min="1794" max="1794" width="21.42578125" style="576" customWidth="1"/>
    <col min="1795" max="1795" width="6.85546875" style="576" customWidth="1"/>
    <col min="1796" max="1796" width="32.5703125" style="576" customWidth="1"/>
    <col min="1797" max="1797" width="19.42578125" style="576" customWidth="1"/>
    <col min="1798" max="1798" width="19.140625" style="576" customWidth="1"/>
    <col min="1799" max="1799" width="22.7109375" style="576" customWidth="1"/>
    <col min="1800" max="1800" width="20.42578125" style="576" customWidth="1"/>
    <col min="1801" max="1801" width="24.42578125" style="576" customWidth="1"/>
    <col min="1802" max="1802" width="23" style="576" customWidth="1"/>
    <col min="1803" max="1803" width="18.7109375" style="576" customWidth="1"/>
    <col min="1804" max="1804" width="17.5703125" style="576" customWidth="1"/>
    <col min="1805" max="1805" width="18.5703125" style="576" customWidth="1"/>
    <col min="1806" max="1806" width="29" style="576" customWidth="1"/>
    <col min="1807" max="2048" width="9.140625" style="576"/>
    <col min="2049" max="2049" width="5.28515625" style="576" customWidth="1"/>
    <col min="2050" max="2050" width="21.42578125" style="576" customWidth="1"/>
    <col min="2051" max="2051" width="6.85546875" style="576" customWidth="1"/>
    <col min="2052" max="2052" width="32.5703125" style="576" customWidth="1"/>
    <col min="2053" max="2053" width="19.42578125" style="576" customWidth="1"/>
    <col min="2054" max="2054" width="19.140625" style="576" customWidth="1"/>
    <col min="2055" max="2055" width="22.7109375" style="576" customWidth="1"/>
    <col min="2056" max="2056" width="20.42578125" style="576" customWidth="1"/>
    <col min="2057" max="2057" width="24.42578125" style="576" customWidth="1"/>
    <col min="2058" max="2058" width="23" style="576" customWidth="1"/>
    <col min="2059" max="2059" width="18.7109375" style="576" customWidth="1"/>
    <col min="2060" max="2060" width="17.5703125" style="576" customWidth="1"/>
    <col min="2061" max="2061" width="18.5703125" style="576" customWidth="1"/>
    <col min="2062" max="2062" width="29" style="576" customWidth="1"/>
    <col min="2063" max="2304" width="9.140625" style="576"/>
    <col min="2305" max="2305" width="5.28515625" style="576" customWidth="1"/>
    <col min="2306" max="2306" width="21.42578125" style="576" customWidth="1"/>
    <col min="2307" max="2307" width="6.85546875" style="576" customWidth="1"/>
    <col min="2308" max="2308" width="32.5703125" style="576" customWidth="1"/>
    <col min="2309" max="2309" width="19.42578125" style="576" customWidth="1"/>
    <col min="2310" max="2310" width="19.140625" style="576" customWidth="1"/>
    <col min="2311" max="2311" width="22.7109375" style="576" customWidth="1"/>
    <col min="2312" max="2312" width="20.42578125" style="576" customWidth="1"/>
    <col min="2313" max="2313" width="24.42578125" style="576" customWidth="1"/>
    <col min="2314" max="2314" width="23" style="576" customWidth="1"/>
    <col min="2315" max="2315" width="18.7109375" style="576" customWidth="1"/>
    <col min="2316" max="2316" width="17.5703125" style="576" customWidth="1"/>
    <col min="2317" max="2317" width="18.5703125" style="576" customWidth="1"/>
    <col min="2318" max="2318" width="29" style="576" customWidth="1"/>
    <col min="2319" max="2560" width="9.140625" style="576"/>
    <col min="2561" max="2561" width="5.28515625" style="576" customWidth="1"/>
    <col min="2562" max="2562" width="21.42578125" style="576" customWidth="1"/>
    <col min="2563" max="2563" width="6.85546875" style="576" customWidth="1"/>
    <col min="2564" max="2564" width="32.5703125" style="576" customWidth="1"/>
    <col min="2565" max="2565" width="19.42578125" style="576" customWidth="1"/>
    <col min="2566" max="2566" width="19.140625" style="576" customWidth="1"/>
    <col min="2567" max="2567" width="22.7109375" style="576" customWidth="1"/>
    <col min="2568" max="2568" width="20.42578125" style="576" customWidth="1"/>
    <col min="2569" max="2569" width="24.42578125" style="576" customWidth="1"/>
    <col min="2570" max="2570" width="23" style="576" customWidth="1"/>
    <col min="2571" max="2571" width="18.7109375" style="576" customWidth="1"/>
    <col min="2572" max="2572" width="17.5703125" style="576" customWidth="1"/>
    <col min="2573" max="2573" width="18.5703125" style="576" customWidth="1"/>
    <col min="2574" max="2574" width="29" style="576" customWidth="1"/>
    <col min="2575" max="2816" width="9.140625" style="576"/>
    <col min="2817" max="2817" width="5.28515625" style="576" customWidth="1"/>
    <col min="2818" max="2818" width="21.42578125" style="576" customWidth="1"/>
    <col min="2819" max="2819" width="6.85546875" style="576" customWidth="1"/>
    <col min="2820" max="2820" width="32.5703125" style="576" customWidth="1"/>
    <col min="2821" max="2821" width="19.42578125" style="576" customWidth="1"/>
    <col min="2822" max="2822" width="19.140625" style="576" customWidth="1"/>
    <col min="2823" max="2823" width="22.7109375" style="576" customWidth="1"/>
    <col min="2824" max="2824" width="20.42578125" style="576" customWidth="1"/>
    <col min="2825" max="2825" width="24.42578125" style="576" customWidth="1"/>
    <col min="2826" max="2826" width="23" style="576" customWidth="1"/>
    <col min="2827" max="2827" width="18.7109375" style="576" customWidth="1"/>
    <col min="2828" max="2828" width="17.5703125" style="576" customWidth="1"/>
    <col min="2829" max="2829" width="18.5703125" style="576" customWidth="1"/>
    <col min="2830" max="2830" width="29" style="576" customWidth="1"/>
    <col min="2831" max="3072" width="9.140625" style="576"/>
    <col min="3073" max="3073" width="5.28515625" style="576" customWidth="1"/>
    <col min="3074" max="3074" width="21.42578125" style="576" customWidth="1"/>
    <col min="3075" max="3075" width="6.85546875" style="576" customWidth="1"/>
    <col min="3076" max="3076" width="32.5703125" style="576" customWidth="1"/>
    <col min="3077" max="3077" width="19.42578125" style="576" customWidth="1"/>
    <col min="3078" max="3078" width="19.140625" style="576" customWidth="1"/>
    <col min="3079" max="3079" width="22.7109375" style="576" customWidth="1"/>
    <col min="3080" max="3080" width="20.42578125" style="576" customWidth="1"/>
    <col min="3081" max="3081" width="24.42578125" style="576" customWidth="1"/>
    <col min="3082" max="3082" width="23" style="576" customWidth="1"/>
    <col min="3083" max="3083" width="18.7109375" style="576" customWidth="1"/>
    <col min="3084" max="3084" width="17.5703125" style="576" customWidth="1"/>
    <col min="3085" max="3085" width="18.5703125" style="576" customWidth="1"/>
    <col min="3086" max="3086" width="29" style="576" customWidth="1"/>
    <col min="3087" max="3328" width="9.140625" style="576"/>
    <col min="3329" max="3329" width="5.28515625" style="576" customWidth="1"/>
    <col min="3330" max="3330" width="21.42578125" style="576" customWidth="1"/>
    <col min="3331" max="3331" width="6.85546875" style="576" customWidth="1"/>
    <col min="3332" max="3332" width="32.5703125" style="576" customWidth="1"/>
    <col min="3333" max="3333" width="19.42578125" style="576" customWidth="1"/>
    <col min="3334" max="3334" width="19.140625" style="576" customWidth="1"/>
    <col min="3335" max="3335" width="22.7109375" style="576" customWidth="1"/>
    <col min="3336" max="3336" width="20.42578125" style="576" customWidth="1"/>
    <col min="3337" max="3337" width="24.42578125" style="576" customWidth="1"/>
    <col min="3338" max="3338" width="23" style="576" customWidth="1"/>
    <col min="3339" max="3339" width="18.7109375" style="576" customWidth="1"/>
    <col min="3340" max="3340" width="17.5703125" style="576" customWidth="1"/>
    <col min="3341" max="3341" width="18.5703125" style="576" customWidth="1"/>
    <col min="3342" max="3342" width="29" style="576" customWidth="1"/>
    <col min="3343" max="3584" width="9.140625" style="576"/>
    <col min="3585" max="3585" width="5.28515625" style="576" customWidth="1"/>
    <col min="3586" max="3586" width="21.42578125" style="576" customWidth="1"/>
    <col min="3587" max="3587" width="6.85546875" style="576" customWidth="1"/>
    <col min="3588" max="3588" width="32.5703125" style="576" customWidth="1"/>
    <col min="3589" max="3589" width="19.42578125" style="576" customWidth="1"/>
    <col min="3590" max="3590" width="19.140625" style="576" customWidth="1"/>
    <col min="3591" max="3591" width="22.7109375" style="576" customWidth="1"/>
    <col min="3592" max="3592" width="20.42578125" style="576" customWidth="1"/>
    <col min="3593" max="3593" width="24.42578125" style="576" customWidth="1"/>
    <col min="3594" max="3594" width="23" style="576" customWidth="1"/>
    <col min="3595" max="3595" width="18.7109375" style="576" customWidth="1"/>
    <col min="3596" max="3596" width="17.5703125" style="576" customWidth="1"/>
    <col min="3597" max="3597" width="18.5703125" style="576" customWidth="1"/>
    <col min="3598" max="3598" width="29" style="576" customWidth="1"/>
    <col min="3599" max="3840" width="9.140625" style="576"/>
    <col min="3841" max="3841" width="5.28515625" style="576" customWidth="1"/>
    <col min="3842" max="3842" width="21.42578125" style="576" customWidth="1"/>
    <col min="3843" max="3843" width="6.85546875" style="576" customWidth="1"/>
    <col min="3844" max="3844" width="32.5703125" style="576" customWidth="1"/>
    <col min="3845" max="3845" width="19.42578125" style="576" customWidth="1"/>
    <col min="3846" max="3846" width="19.140625" style="576" customWidth="1"/>
    <col min="3847" max="3847" width="22.7109375" style="576" customWidth="1"/>
    <col min="3848" max="3848" width="20.42578125" style="576" customWidth="1"/>
    <col min="3849" max="3849" width="24.42578125" style="576" customWidth="1"/>
    <col min="3850" max="3850" width="23" style="576" customWidth="1"/>
    <col min="3851" max="3851" width="18.7109375" style="576" customWidth="1"/>
    <col min="3852" max="3852" width="17.5703125" style="576" customWidth="1"/>
    <col min="3853" max="3853" width="18.5703125" style="576" customWidth="1"/>
    <col min="3854" max="3854" width="29" style="576" customWidth="1"/>
    <col min="3855" max="4096" width="9.140625" style="576"/>
    <col min="4097" max="4097" width="5.28515625" style="576" customWidth="1"/>
    <col min="4098" max="4098" width="21.42578125" style="576" customWidth="1"/>
    <col min="4099" max="4099" width="6.85546875" style="576" customWidth="1"/>
    <col min="4100" max="4100" width="32.5703125" style="576" customWidth="1"/>
    <col min="4101" max="4101" width="19.42578125" style="576" customWidth="1"/>
    <col min="4102" max="4102" width="19.140625" style="576" customWidth="1"/>
    <col min="4103" max="4103" width="22.7109375" style="576" customWidth="1"/>
    <col min="4104" max="4104" width="20.42578125" style="576" customWidth="1"/>
    <col min="4105" max="4105" width="24.42578125" style="576" customWidth="1"/>
    <col min="4106" max="4106" width="23" style="576" customWidth="1"/>
    <col min="4107" max="4107" width="18.7109375" style="576" customWidth="1"/>
    <col min="4108" max="4108" width="17.5703125" style="576" customWidth="1"/>
    <col min="4109" max="4109" width="18.5703125" style="576" customWidth="1"/>
    <col min="4110" max="4110" width="29" style="576" customWidth="1"/>
    <col min="4111" max="4352" width="9.140625" style="576"/>
    <col min="4353" max="4353" width="5.28515625" style="576" customWidth="1"/>
    <col min="4354" max="4354" width="21.42578125" style="576" customWidth="1"/>
    <col min="4355" max="4355" width="6.85546875" style="576" customWidth="1"/>
    <col min="4356" max="4356" width="32.5703125" style="576" customWidth="1"/>
    <col min="4357" max="4357" width="19.42578125" style="576" customWidth="1"/>
    <col min="4358" max="4358" width="19.140625" style="576" customWidth="1"/>
    <col min="4359" max="4359" width="22.7109375" style="576" customWidth="1"/>
    <col min="4360" max="4360" width="20.42578125" style="576" customWidth="1"/>
    <col min="4361" max="4361" width="24.42578125" style="576" customWidth="1"/>
    <col min="4362" max="4362" width="23" style="576" customWidth="1"/>
    <col min="4363" max="4363" width="18.7109375" style="576" customWidth="1"/>
    <col min="4364" max="4364" width="17.5703125" style="576" customWidth="1"/>
    <col min="4365" max="4365" width="18.5703125" style="576" customWidth="1"/>
    <col min="4366" max="4366" width="29" style="576" customWidth="1"/>
    <col min="4367" max="4608" width="9.140625" style="576"/>
    <col min="4609" max="4609" width="5.28515625" style="576" customWidth="1"/>
    <col min="4610" max="4610" width="21.42578125" style="576" customWidth="1"/>
    <col min="4611" max="4611" width="6.85546875" style="576" customWidth="1"/>
    <col min="4612" max="4612" width="32.5703125" style="576" customWidth="1"/>
    <col min="4613" max="4613" width="19.42578125" style="576" customWidth="1"/>
    <col min="4614" max="4614" width="19.140625" style="576" customWidth="1"/>
    <col min="4615" max="4615" width="22.7109375" style="576" customWidth="1"/>
    <col min="4616" max="4616" width="20.42578125" style="576" customWidth="1"/>
    <col min="4617" max="4617" width="24.42578125" style="576" customWidth="1"/>
    <col min="4618" max="4618" width="23" style="576" customWidth="1"/>
    <col min="4619" max="4619" width="18.7109375" style="576" customWidth="1"/>
    <col min="4620" max="4620" width="17.5703125" style="576" customWidth="1"/>
    <col min="4621" max="4621" width="18.5703125" style="576" customWidth="1"/>
    <col min="4622" max="4622" width="29" style="576" customWidth="1"/>
    <col min="4623" max="4864" width="9.140625" style="576"/>
    <col min="4865" max="4865" width="5.28515625" style="576" customWidth="1"/>
    <col min="4866" max="4866" width="21.42578125" style="576" customWidth="1"/>
    <col min="4867" max="4867" width="6.85546875" style="576" customWidth="1"/>
    <col min="4868" max="4868" width="32.5703125" style="576" customWidth="1"/>
    <col min="4869" max="4869" width="19.42578125" style="576" customWidth="1"/>
    <col min="4870" max="4870" width="19.140625" style="576" customWidth="1"/>
    <col min="4871" max="4871" width="22.7109375" style="576" customWidth="1"/>
    <col min="4872" max="4872" width="20.42578125" style="576" customWidth="1"/>
    <col min="4873" max="4873" width="24.42578125" style="576" customWidth="1"/>
    <col min="4874" max="4874" width="23" style="576" customWidth="1"/>
    <col min="4875" max="4875" width="18.7109375" style="576" customWidth="1"/>
    <col min="4876" max="4876" width="17.5703125" style="576" customWidth="1"/>
    <col min="4877" max="4877" width="18.5703125" style="576" customWidth="1"/>
    <col min="4878" max="4878" width="29" style="576" customWidth="1"/>
    <col min="4879" max="5120" width="9.140625" style="576"/>
    <col min="5121" max="5121" width="5.28515625" style="576" customWidth="1"/>
    <col min="5122" max="5122" width="21.42578125" style="576" customWidth="1"/>
    <col min="5123" max="5123" width="6.85546875" style="576" customWidth="1"/>
    <col min="5124" max="5124" width="32.5703125" style="576" customWidth="1"/>
    <col min="5125" max="5125" width="19.42578125" style="576" customWidth="1"/>
    <col min="5126" max="5126" width="19.140625" style="576" customWidth="1"/>
    <col min="5127" max="5127" width="22.7109375" style="576" customWidth="1"/>
    <col min="5128" max="5128" width="20.42578125" style="576" customWidth="1"/>
    <col min="5129" max="5129" width="24.42578125" style="576" customWidth="1"/>
    <col min="5130" max="5130" width="23" style="576" customWidth="1"/>
    <col min="5131" max="5131" width="18.7109375" style="576" customWidth="1"/>
    <col min="5132" max="5132" width="17.5703125" style="576" customWidth="1"/>
    <col min="5133" max="5133" width="18.5703125" style="576" customWidth="1"/>
    <col min="5134" max="5134" width="29" style="576" customWidth="1"/>
    <col min="5135" max="5376" width="9.140625" style="576"/>
    <col min="5377" max="5377" width="5.28515625" style="576" customWidth="1"/>
    <col min="5378" max="5378" width="21.42578125" style="576" customWidth="1"/>
    <col min="5379" max="5379" width="6.85546875" style="576" customWidth="1"/>
    <col min="5380" max="5380" width="32.5703125" style="576" customWidth="1"/>
    <col min="5381" max="5381" width="19.42578125" style="576" customWidth="1"/>
    <col min="5382" max="5382" width="19.140625" style="576" customWidth="1"/>
    <col min="5383" max="5383" width="22.7109375" style="576" customWidth="1"/>
    <col min="5384" max="5384" width="20.42578125" style="576" customWidth="1"/>
    <col min="5385" max="5385" width="24.42578125" style="576" customWidth="1"/>
    <col min="5386" max="5386" width="23" style="576" customWidth="1"/>
    <col min="5387" max="5387" width="18.7109375" style="576" customWidth="1"/>
    <col min="5388" max="5388" width="17.5703125" style="576" customWidth="1"/>
    <col min="5389" max="5389" width="18.5703125" style="576" customWidth="1"/>
    <col min="5390" max="5390" width="29" style="576" customWidth="1"/>
    <col min="5391" max="5632" width="9.140625" style="576"/>
    <col min="5633" max="5633" width="5.28515625" style="576" customWidth="1"/>
    <col min="5634" max="5634" width="21.42578125" style="576" customWidth="1"/>
    <col min="5635" max="5635" width="6.85546875" style="576" customWidth="1"/>
    <col min="5636" max="5636" width="32.5703125" style="576" customWidth="1"/>
    <col min="5637" max="5637" width="19.42578125" style="576" customWidth="1"/>
    <col min="5638" max="5638" width="19.140625" style="576" customWidth="1"/>
    <col min="5639" max="5639" width="22.7109375" style="576" customWidth="1"/>
    <col min="5640" max="5640" width="20.42578125" style="576" customWidth="1"/>
    <col min="5641" max="5641" width="24.42578125" style="576" customWidth="1"/>
    <col min="5642" max="5642" width="23" style="576" customWidth="1"/>
    <col min="5643" max="5643" width="18.7109375" style="576" customWidth="1"/>
    <col min="5644" max="5644" width="17.5703125" style="576" customWidth="1"/>
    <col min="5645" max="5645" width="18.5703125" style="576" customWidth="1"/>
    <col min="5646" max="5646" width="29" style="576" customWidth="1"/>
    <col min="5647" max="5888" width="9.140625" style="576"/>
    <col min="5889" max="5889" width="5.28515625" style="576" customWidth="1"/>
    <col min="5890" max="5890" width="21.42578125" style="576" customWidth="1"/>
    <col min="5891" max="5891" width="6.85546875" style="576" customWidth="1"/>
    <col min="5892" max="5892" width="32.5703125" style="576" customWidth="1"/>
    <col min="5893" max="5893" width="19.42578125" style="576" customWidth="1"/>
    <col min="5894" max="5894" width="19.140625" style="576" customWidth="1"/>
    <col min="5895" max="5895" width="22.7109375" style="576" customWidth="1"/>
    <col min="5896" max="5896" width="20.42578125" style="576" customWidth="1"/>
    <col min="5897" max="5897" width="24.42578125" style="576" customWidth="1"/>
    <col min="5898" max="5898" width="23" style="576" customWidth="1"/>
    <col min="5899" max="5899" width="18.7109375" style="576" customWidth="1"/>
    <col min="5900" max="5900" width="17.5703125" style="576" customWidth="1"/>
    <col min="5901" max="5901" width="18.5703125" style="576" customWidth="1"/>
    <col min="5902" max="5902" width="29" style="576" customWidth="1"/>
    <col min="5903" max="6144" width="9.140625" style="576"/>
    <col min="6145" max="6145" width="5.28515625" style="576" customWidth="1"/>
    <col min="6146" max="6146" width="21.42578125" style="576" customWidth="1"/>
    <col min="6147" max="6147" width="6.85546875" style="576" customWidth="1"/>
    <col min="6148" max="6148" width="32.5703125" style="576" customWidth="1"/>
    <col min="6149" max="6149" width="19.42578125" style="576" customWidth="1"/>
    <col min="6150" max="6150" width="19.140625" style="576" customWidth="1"/>
    <col min="6151" max="6151" width="22.7109375" style="576" customWidth="1"/>
    <col min="6152" max="6152" width="20.42578125" style="576" customWidth="1"/>
    <col min="6153" max="6153" width="24.42578125" style="576" customWidth="1"/>
    <col min="6154" max="6154" width="23" style="576" customWidth="1"/>
    <col min="6155" max="6155" width="18.7109375" style="576" customWidth="1"/>
    <col min="6156" max="6156" width="17.5703125" style="576" customWidth="1"/>
    <col min="6157" max="6157" width="18.5703125" style="576" customWidth="1"/>
    <col min="6158" max="6158" width="29" style="576" customWidth="1"/>
    <col min="6159" max="6400" width="9.140625" style="576"/>
    <col min="6401" max="6401" width="5.28515625" style="576" customWidth="1"/>
    <col min="6402" max="6402" width="21.42578125" style="576" customWidth="1"/>
    <col min="6403" max="6403" width="6.85546875" style="576" customWidth="1"/>
    <col min="6404" max="6404" width="32.5703125" style="576" customWidth="1"/>
    <col min="6405" max="6405" width="19.42578125" style="576" customWidth="1"/>
    <col min="6406" max="6406" width="19.140625" style="576" customWidth="1"/>
    <col min="6407" max="6407" width="22.7109375" style="576" customWidth="1"/>
    <col min="6408" max="6408" width="20.42578125" style="576" customWidth="1"/>
    <col min="6409" max="6409" width="24.42578125" style="576" customWidth="1"/>
    <col min="6410" max="6410" width="23" style="576" customWidth="1"/>
    <col min="6411" max="6411" width="18.7109375" style="576" customWidth="1"/>
    <col min="6412" max="6412" width="17.5703125" style="576" customWidth="1"/>
    <col min="6413" max="6413" width="18.5703125" style="576" customWidth="1"/>
    <col min="6414" max="6414" width="29" style="576" customWidth="1"/>
    <col min="6415" max="6656" width="9.140625" style="576"/>
    <col min="6657" max="6657" width="5.28515625" style="576" customWidth="1"/>
    <col min="6658" max="6658" width="21.42578125" style="576" customWidth="1"/>
    <col min="6659" max="6659" width="6.85546875" style="576" customWidth="1"/>
    <col min="6660" max="6660" width="32.5703125" style="576" customWidth="1"/>
    <col min="6661" max="6661" width="19.42578125" style="576" customWidth="1"/>
    <col min="6662" max="6662" width="19.140625" style="576" customWidth="1"/>
    <col min="6663" max="6663" width="22.7109375" style="576" customWidth="1"/>
    <col min="6664" max="6664" width="20.42578125" style="576" customWidth="1"/>
    <col min="6665" max="6665" width="24.42578125" style="576" customWidth="1"/>
    <col min="6666" max="6666" width="23" style="576" customWidth="1"/>
    <col min="6667" max="6667" width="18.7109375" style="576" customWidth="1"/>
    <col min="6668" max="6668" width="17.5703125" style="576" customWidth="1"/>
    <col min="6669" max="6669" width="18.5703125" style="576" customWidth="1"/>
    <col min="6670" max="6670" width="29" style="576" customWidth="1"/>
    <col min="6671" max="6912" width="9.140625" style="576"/>
    <col min="6913" max="6913" width="5.28515625" style="576" customWidth="1"/>
    <col min="6914" max="6914" width="21.42578125" style="576" customWidth="1"/>
    <col min="6915" max="6915" width="6.85546875" style="576" customWidth="1"/>
    <col min="6916" max="6916" width="32.5703125" style="576" customWidth="1"/>
    <col min="6917" max="6917" width="19.42578125" style="576" customWidth="1"/>
    <col min="6918" max="6918" width="19.140625" style="576" customWidth="1"/>
    <col min="6919" max="6919" width="22.7109375" style="576" customWidth="1"/>
    <col min="6920" max="6920" width="20.42578125" style="576" customWidth="1"/>
    <col min="6921" max="6921" width="24.42578125" style="576" customWidth="1"/>
    <col min="6922" max="6922" width="23" style="576" customWidth="1"/>
    <col min="6923" max="6923" width="18.7109375" style="576" customWidth="1"/>
    <col min="6924" max="6924" width="17.5703125" style="576" customWidth="1"/>
    <col min="6925" max="6925" width="18.5703125" style="576" customWidth="1"/>
    <col min="6926" max="6926" width="29" style="576" customWidth="1"/>
    <col min="6927" max="7168" width="9.140625" style="576"/>
    <col min="7169" max="7169" width="5.28515625" style="576" customWidth="1"/>
    <col min="7170" max="7170" width="21.42578125" style="576" customWidth="1"/>
    <col min="7171" max="7171" width="6.85546875" style="576" customWidth="1"/>
    <col min="7172" max="7172" width="32.5703125" style="576" customWidth="1"/>
    <col min="7173" max="7173" width="19.42578125" style="576" customWidth="1"/>
    <col min="7174" max="7174" width="19.140625" style="576" customWidth="1"/>
    <col min="7175" max="7175" width="22.7109375" style="576" customWidth="1"/>
    <col min="7176" max="7176" width="20.42578125" style="576" customWidth="1"/>
    <col min="7177" max="7177" width="24.42578125" style="576" customWidth="1"/>
    <col min="7178" max="7178" width="23" style="576" customWidth="1"/>
    <col min="7179" max="7179" width="18.7109375" style="576" customWidth="1"/>
    <col min="7180" max="7180" width="17.5703125" style="576" customWidth="1"/>
    <col min="7181" max="7181" width="18.5703125" style="576" customWidth="1"/>
    <col min="7182" max="7182" width="29" style="576" customWidth="1"/>
    <col min="7183" max="7424" width="9.140625" style="576"/>
    <col min="7425" max="7425" width="5.28515625" style="576" customWidth="1"/>
    <col min="7426" max="7426" width="21.42578125" style="576" customWidth="1"/>
    <col min="7427" max="7427" width="6.85546875" style="576" customWidth="1"/>
    <col min="7428" max="7428" width="32.5703125" style="576" customWidth="1"/>
    <col min="7429" max="7429" width="19.42578125" style="576" customWidth="1"/>
    <col min="7430" max="7430" width="19.140625" style="576" customWidth="1"/>
    <col min="7431" max="7431" width="22.7109375" style="576" customWidth="1"/>
    <col min="7432" max="7432" width="20.42578125" style="576" customWidth="1"/>
    <col min="7433" max="7433" width="24.42578125" style="576" customWidth="1"/>
    <col min="7434" max="7434" width="23" style="576" customWidth="1"/>
    <col min="7435" max="7435" width="18.7109375" style="576" customWidth="1"/>
    <col min="7436" max="7436" width="17.5703125" style="576" customWidth="1"/>
    <col min="7437" max="7437" width="18.5703125" style="576" customWidth="1"/>
    <col min="7438" max="7438" width="29" style="576" customWidth="1"/>
    <col min="7439" max="7680" width="9.140625" style="576"/>
    <col min="7681" max="7681" width="5.28515625" style="576" customWidth="1"/>
    <col min="7682" max="7682" width="21.42578125" style="576" customWidth="1"/>
    <col min="7683" max="7683" width="6.85546875" style="576" customWidth="1"/>
    <col min="7684" max="7684" width="32.5703125" style="576" customWidth="1"/>
    <col min="7685" max="7685" width="19.42578125" style="576" customWidth="1"/>
    <col min="7686" max="7686" width="19.140625" style="576" customWidth="1"/>
    <col min="7687" max="7687" width="22.7109375" style="576" customWidth="1"/>
    <col min="7688" max="7688" width="20.42578125" style="576" customWidth="1"/>
    <col min="7689" max="7689" width="24.42578125" style="576" customWidth="1"/>
    <col min="7690" max="7690" width="23" style="576" customWidth="1"/>
    <col min="7691" max="7691" width="18.7109375" style="576" customWidth="1"/>
    <col min="7692" max="7692" width="17.5703125" style="576" customWidth="1"/>
    <col min="7693" max="7693" width="18.5703125" style="576" customWidth="1"/>
    <col min="7694" max="7694" width="29" style="576" customWidth="1"/>
    <col min="7695" max="7936" width="9.140625" style="576"/>
    <col min="7937" max="7937" width="5.28515625" style="576" customWidth="1"/>
    <col min="7938" max="7938" width="21.42578125" style="576" customWidth="1"/>
    <col min="7939" max="7939" width="6.85546875" style="576" customWidth="1"/>
    <col min="7940" max="7940" width="32.5703125" style="576" customWidth="1"/>
    <col min="7941" max="7941" width="19.42578125" style="576" customWidth="1"/>
    <col min="7942" max="7942" width="19.140625" style="576" customWidth="1"/>
    <col min="7943" max="7943" width="22.7109375" style="576" customWidth="1"/>
    <col min="7944" max="7944" width="20.42578125" style="576" customWidth="1"/>
    <col min="7945" max="7945" width="24.42578125" style="576" customWidth="1"/>
    <col min="7946" max="7946" width="23" style="576" customWidth="1"/>
    <col min="7947" max="7947" width="18.7109375" style="576" customWidth="1"/>
    <col min="7948" max="7948" width="17.5703125" style="576" customWidth="1"/>
    <col min="7949" max="7949" width="18.5703125" style="576" customWidth="1"/>
    <col min="7950" max="7950" width="29" style="576" customWidth="1"/>
    <col min="7951" max="8192" width="9.140625" style="576"/>
    <col min="8193" max="8193" width="5.28515625" style="576" customWidth="1"/>
    <col min="8194" max="8194" width="21.42578125" style="576" customWidth="1"/>
    <col min="8195" max="8195" width="6.85546875" style="576" customWidth="1"/>
    <col min="8196" max="8196" width="32.5703125" style="576" customWidth="1"/>
    <col min="8197" max="8197" width="19.42578125" style="576" customWidth="1"/>
    <col min="8198" max="8198" width="19.140625" style="576" customWidth="1"/>
    <col min="8199" max="8199" width="22.7109375" style="576" customWidth="1"/>
    <col min="8200" max="8200" width="20.42578125" style="576" customWidth="1"/>
    <col min="8201" max="8201" width="24.42578125" style="576" customWidth="1"/>
    <col min="8202" max="8202" width="23" style="576" customWidth="1"/>
    <col min="8203" max="8203" width="18.7109375" style="576" customWidth="1"/>
    <col min="8204" max="8204" width="17.5703125" style="576" customWidth="1"/>
    <col min="8205" max="8205" width="18.5703125" style="576" customWidth="1"/>
    <col min="8206" max="8206" width="29" style="576" customWidth="1"/>
    <col min="8207" max="8448" width="9.140625" style="576"/>
    <col min="8449" max="8449" width="5.28515625" style="576" customWidth="1"/>
    <col min="8450" max="8450" width="21.42578125" style="576" customWidth="1"/>
    <col min="8451" max="8451" width="6.85546875" style="576" customWidth="1"/>
    <col min="8452" max="8452" width="32.5703125" style="576" customWidth="1"/>
    <col min="8453" max="8453" width="19.42578125" style="576" customWidth="1"/>
    <col min="8454" max="8454" width="19.140625" style="576" customWidth="1"/>
    <col min="8455" max="8455" width="22.7109375" style="576" customWidth="1"/>
    <col min="8456" max="8456" width="20.42578125" style="576" customWidth="1"/>
    <col min="8457" max="8457" width="24.42578125" style="576" customWidth="1"/>
    <col min="8458" max="8458" width="23" style="576" customWidth="1"/>
    <col min="8459" max="8459" width="18.7109375" style="576" customWidth="1"/>
    <col min="8460" max="8460" width="17.5703125" style="576" customWidth="1"/>
    <col min="8461" max="8461" width="18.5703125" style="576" customWidth="1"/>
    <col min="8462" max="8462" width="29" style="576" customWidth="1"/>
    <col min="8463" max="8704" width="9.140625" style="576"/>
    <col min="8705" max="8705" width="5.28515625" style="576" customWidth="1"/>
    <col min="8706" max="8706" width="21.42578125" style="576" customWidth="1"/>
    <col min="8707" max="8707" width="6.85546875" style="576" customWidth="1"/>
    <col min="8708" max="8708" width="32.5703125" style="576" customWidth="1"/>
    <col min="8709" max="8709" width="19.42578125" style="576" customWidth="1"/>
    <col min="8710" max="8710" width="19.140625" style="576" customWidth="1"/>
    <col min="8711" max="8711" width="22.7109375" style="576" customWidth="1"/>
    <col min="8712" max="8712" width="20.42578125" style="576" customWidth="1"/>
    <col min="8713" max="8713" width="24.42578125" style="576" customWidth="1"/>
    <col min="8714" max="8714" width="23" style="576" customWidth="1"/>
    <col min="8715" max="8715" width="18.7109375" style="576" customWidth="1"/>
    <col min="8716" max="8716" width="17.5703125" style="576" customWidth="1"/>
    <col min="8717" max="8717" width="18.5703125" style="576" customWidth="1"/>
    <col min="8718" max="8718" width="29" style="576" customWidth="1"/>
    <col min="8719" max="8960" width="9.140625" style="576"/>
    <col min="8961" max="8961" width="5.28515625" style="576" customWidth="1"/>
    <col min="8962" max="8962" width="21.42578125" style="576" customWidth="1"/>
    <col min="8963" max="8963" width="6.85546875" style="576" customWidth="1"/>
    <col min="8964" max="8964" width="32.5703125" style="576" customWidth="1"/>
    <col min="8965" max="8965" width="19.42578125" style="576" customWidth="1"/>
    <col min="8966" max="8966" width="19.140625" style="576" customWidth="1"/>
    <col min="8967" max="8967" width="22.7109375" style="576" customWidth="1"/>
    <col min="8968" max="8968" width="20.42578125" style="576" customWidth="1"/>
    <col min="8969" max="8969" width="24.42578125" style="576" customWidth="1"/>
    <col min="8970" max="8970" width="23" style="576" customWidth="1"/>
    <col min="8971" max="8971" width="18.7109375" style="576" customWidth="1"/>
    <col min="8972" max="8972" width="17.5703125" style="576" customWidth="1"/>
    <col min="8973" max="8973" width="18.5703125" style="576" customWidth="1"/>
    <col min="8974" max="8974" width="29" style="576" customWidth="1"/>
    <col min="8975" max="9216" width="9.140625" style="576"/>
    <col min="9217" max="9217" width="5.28515625" style="576" customWidth="1"/>
    <col min="9218" max="9218" width="21.42578125" style="576" customWidth="1"/>
    <col min="9219" max="9219" width="6.85546875" style="576" customWidth="1"/>
    <col min="9220" max="9220" width="32.5703125" style="576" customWidth="1"/>
    <col min="9221" max="9221" width="19.42578125" style="576" customWidth="1"/>
    <col min="9222" max="9222" width="19.140625" style="576" customWidth="1"/>
    <col min="9223" max="9223" width="22.7109375" style="576" customWidth="1"/>
    <col min="9224" max="9224" width="20.42578125" style="576" customWidth="1"/>
    <col min="9225" max="9225" width="24.42578125" style="576" customWidth="1"/>
    <col min="9226" max="9226" width="23" style="576" customWidth="1"/>
    <col min="9227" max="9227" width="18.7109375" style="576" customWidth="1"/>
    <col min="9228" max="9228" width="17.5703125" style="576" customWidth="1"/>
    <col min="9229" max="9229" width="18.5703125" style="576" customWidth="1"/>
    <col min="9230" max="9230" width="29" style="576" customWidth="1"/>
    <col min="9231" max="9472" width="9.140625" style="576"/>
    <col min="9473" max="9473" width="5.28515625" style="576" customWidth="1"/>
    <col min="9474" max="9474" width="21.42578125" style="576" customWidth="1"/>
    <col min="9475" max="9475" width="6.85546875" style="576" customWidth="1"/>
    <col min="9476" max="9476" width="32.5703125" style="576" customWidth="1"/>
    <col min="9477" max="9477" width="19.42578125" style="576" customWidth="1"/>
    <col min="9478" max="9478" width="19.140625" style="576" customWidth="1"/>
    <col min="9479" max="9479" width="22.7109375" style="576" customWidth="1"/>
    <col min="9480" max="9480" width="20.42578125" style="576" customWidth="1"/>
    <col min="9481" max="9481" width="24.42578125" style="576" customWidth="1"/>
    <col min="9482" max="9482" width="23" style="576" customWidth="1"/>
    <col min="9483" max="9483" width="18.7109375" style="576" customWidth="1"/>
    <col min="9484" max="9484" width="17.5703125" style="576" customWidth="1"/>
    <col min="9485" max="9485" width="18.5703125" style="576" customWidth="1"/>
    <col min="9486" max="9486" width="29" style="576" customWidth="1"/>
    <col min="9487" max="9728" width="9.140625" style="576"/>
    <col min="9729" max="9729" width="5.28515625" style="576" customWidth="1"/>
    <col min="9730" max="9730" width="21.42578125" style="576" customWidth="1"/>
    <col min="9731" max="9731" width="6.85546875" style="576" customWidth="1"/>
    <col min="9732" max="9732" width="32.5703125" style="576" customWidth="1"/>
    <col min="9733" max="9733" width="19.42578125" style="576" customWidth="1"/>
    <col min="9734" max="9734" width="19.140625" style="576" customWidth="1"/>
    <col min="9735" max="9735" width="22.7109375" style="576" customWidth="1"/>
    <col min="9736" max="9736" width="20.42578125" style="576" customWidth="1"/>
    <col min="9737" max="9737" width="24.42578125" style="576" customWidth="1"/>
    <col min="9738" max="9738" width="23" style="576" customWidth="1"/>
    <col min="9739" max="9739" width="18.7109375" style="576" customWidth="1"/>
    <col min="9740" max="9740" width="17.5703125" style="576" customWidth="1"/>
    <col min="9741" max="9741" width="18.5703125" style="576" customWidth="1"/>
    <col min="9742" max="9742" width="29" style="576" customWidth="1"/>
    <col min="9743" max="9984" width="9.140625" style="576"/>
    <col min="9985" max="9985" width="5.28515625" style="576" customWidth="1"/>
    <col min="9986" max="9986" width="21.42578125" style="576" customWidth="1"/>
    <col min="9987" max="9987" width="6.85546875" style="576" customWidth="1"/>
    <col min="9988" max="9988" width="32.5703125" style="576" customWidth="1"/>
    <col min="9989" max="9989" width="19.42578125" style="576" customWidth="1"/>
    <col min="9990" max="9990" width="19.140625" style="576" customWidth="1"/>
    <col min="9991" max="9991" width="22.7109375" style="576" customWidth="1"/>
    <col min="9992" max="9992" width="20.42578125" style="576" customWidth="1"/>
    <col min="9993" max="9993" width="24.42578125" style="576" customWidth="1"/>
    <col min="9994" max="9994" width="23" style="576" customWidth="1"/>
    <col min="9995" max="9995" width="18.7109375" style="576" customWidth="1"/>
    <col min="9996" max="9996" width="17.5703125" style="576" customWidth="1"/>
    <col min="9997" max="9997" width="18.5703125" style="576" customWidth="1"/>
    <col min="9998" max="9998" width="29" style="576" customWidth="1"/>
    <col min="9999" max="10240" width="9.140625" style="576"/>
    <col min="10241" max="10241" width="5.28515625" style="576" customWidth="1"/>
    <col min="10242" max="10242" width="21.42578125" style="576" customWidth="1"/>
    <col min="10243" max="10243" width="6.85546875" style="576" customWidth="1"/>
    <col min="10244" max="10244" width="32.5703125" style="576" customWidth="1"/>
    <col min="10245" max="10245" width="19.42578125" style="576" customWidth="1"/>
    <col min="10246" max="10246" width="19.140625" style="576" customWidth="1"/>
    <col min="10247" max="10247" width="22.7109375" style="576" customWidth="1"/>
    <col min="10248" max="10248" width="20.42578125" style="576" customWidth="1"/>
    <col min="10249" max="10249" width="24.42578125" style="576" customWidth="1"/>
    <col min="10250" max="10250" width="23" style="576" customWidth="1"/>
    <col min="10251" max="10251" width="18.7109375" style="576" customWidth="1"/>
    <col min="10252" max="10252" width="17.5703125" style="576" customWidth="1"/>
    <col min="10253" max="10253" width="18.5703125" style="576" customWidth="1"/>
    <col min="10254" max="10254" width="29" style="576" customWidth="1"/>
    <col min="10255" max="10496" width="9.140625" style="576"/>
    <col min="10497" max="10497" width="5.28515625" style="576" customWidth="1"/>
    <col min="10498" max="10498" width="21.42578125" style="576" customWidth="1"/>
    <col min="10499" max="10499" width="6.85546875" style="576" customWidth="1"/>
    <col min="10500" max="10500" width="32.5703125" style="576" customWidth="1"/>
    <col min="10501" max="10501" width="19.42578125" style="576" customWidth="1"/>
    <col min="10502" max="10502" width="19.140625" style="576" customWidth="1"/>
    <col min="10503" max="10503" width="22.7109375" style="576" customWidth="1"/>
    <col min="10504" max="10504" width="20.42578125" style="576" customWidth="1"/>
    <col min="10505" max="10505" width="24.42578125" style="576" customWidth="1"/>
    <col min="10506" max="10506" width="23" style="576" customWidth="1"/>
    <col min="10507" max="10507" width="18.7109375" style="576" customWidth="1"/>
    <col min="10508" max="10508" width="17.5703125" style="576" customWidth="1"/>
    <col min="10509" max="10509" width="18.5703125" style="576" customWidth="1"/>
    <col min="10510" max="10510" width="29" style="576" customWidth="1"/>
    <col min="10511" max="10752" width="9.140625" style="576"/>
    <col min="10753" max="10753" width="5.28515625" style="576" customWidth="1"/>
    <col min="10754" max="10754" width="21.42578125" style="576" customWidth="1"/>
    <col min="10755" max="10755" width="6.85546875" style="576" customWidth="1"/>
    <col min="10756" max="10756" width="32.5703125" style="576" customWidth="1"/>
    <col min="10757" max="10757" width="19.42578125" style="576" customWidth="1"/>
    <col min="10758" max="10758" width="19.140625" style="576" customWidth="1"/>
    <col min="10759" max="10759" width="22.7109375" style="576" customWidth="1"/>
    <col min="10760" max="10760" width="20.42578125" style="576" customWidth="1"/>
    <col min="10761" max="10761" width="24.42578125" style="576" customWidth="1"/>
    <col min="10762" max="10762" width="23" style="576" customWidth="1"/>
    <col min="10763" max="10763" width="18.7109375" style="576" customWidth="1"/>
    <col min="10764" max="10764" width="17.5703125" style="576" customWidth="1"/>
    <col min="10765" max="10765" width="18.5703125" style="576" customWidth="1"/>
    <col min="10766" max="10766" width="29" style="576" customWidth="1"/>
    <col min="10767" max="11008" width="9.140625" style="576"/>
    <col min="11009" max="11009" width="5.28515625" style="576" customWidth="1"/>
    <col min="11010" max="11010" width="21.42578125" style="576" customWidth="1"/>
    <col min="11011" max="11011" width="6.85546875" style="576" customWidth="1"/>
    <col min="11012" max="11012" width="32.5703125" style="576" customWidth="1"/>
    <col min="11013" max="11013" width="19.42578125" style="576" customWidth="1"/>
    <col min="11014" max="11014" width="19.140625" style="576" customWidth="1"/>
    <col min="11015" max="11015" width="22.7109375" style="576" customWidth="1"/>
    <col min="11016" max="11016" width="20.42578125" style="576" customWidth="1"/>
    <col min="11017" max="11017" width="24.42578125" style="576" customWidth="1"/>
    <col min="11018" max="11018" width="23" style="576" customWidth="1"/>
    <col min="11019" max="11019" width="18.7109375" style="576" customWidth="1"/>
    <col min="11020" max="11020" width="17.5703125" style="576" customWidth="1"/>
    <col min="11021" max="11021" width="18.5703125" style="576" customWidth="1"/>
    <col min="11022" max="11022" width="29" style="576" customWidth="1"/>
    <col min="11023" max="11264" width="9.140625" style="576"/>
    <col min="11265" max="11265" width="5.28515625" style="576" customWidth="1"/>
    <col min="11266" max="11266" width="21.42578125" style="576" customWidth="1"/>
    <col min="11267" max="11267" width="6.85546875" style="576" customWidth="1"/>
    <col min="11268" max="11268" width="32.5703125" style="576" customWidth="1"/>
    <col min="11269" max="11269" width="19.42578125" style="576" customWidth="1"/>
    <col min="11270" max="11270" width="19.140625" style="576" customWidth="1"/>
    <col min="11271" max="11271" width="22.7109375" style="576" customWidth="1"/>
    <col min="11272" max="11272" width="20.42578125" style="576" customWidth="1"/>
    <col min="11273" max="11273" width="24.42578125" style="576" customWidth="1"/>
    <col min="11274" max="11274" width="23" style="576" customWidth="1"/>
    <col min="11275" max="11275" width="18.7109375" style="576" customWidth="1"/>
    <col min="11276" max="11276" width="17.5703125" style="576" customWidth="1"/>
    <col min="11277" max="11277" width="18.5703125" style="576" customWidth="1"/>
    <col min="11278" max="11278" width="29" style="576" customWidth="1"/>
    <col min="11279" max="11520" width="9.140625" style="576"/>
    <col min="11521" max="11521" width="5.28515625" style="576" customWidth="1"/>
    <col min="11522" max="11522" width="21.42578125" style="576" customWidth="1"/>
    <col min="11523" max="11523" width="6.85546875" style="576" customWidth="1"/>
    <col min="11524" max="11524" width="32.5703125" style="576" customWidth="1"/>
    <col min="11525" max="11525" width="19.42578125" style="576" customWidth="1"/>
    <col min="11526" max="11526" width="19.140625" style="576" customWidth="1"/>
    <col min="11527" max="11527" width="22.7109375" style="576" customWidth="1"/>
    <col min="11528" max="11528" width="20.42578125" style="576" customWidth="1"/>
    <col min="11529" max="11529" width="24.42578125" style="576" customWidth="1"/>
    <col min="11530" max="11530" width="23" style="576" customWidth="1"/>
    <col min="11531" max="11531" width="18.7109375" style="576" customWidth="1"/>
    <col min="11532" max="11532" width="17.5703125" style="576" customWidth="1"/>
    <col min="11533" max="11533" width="18.5703125" style="576" customWidth="1"/>
    <col min="11534" max="11534" width="29" style="576" customWidth="1"/>
    <col min="11535" max="11776" width="9.140625" style="576"/>
    <col min="11777" max="11777" width="5.28515625" style="576" customWidth="1"/>
    <col min="11778" max="11778" width="21.42578125" style="576" customWidth="1"/>
    <col min="11779" max="11779" width="6.85546875" style="576" customWidth="1"/>
    <col min="11780" max="11780" width="32.5703125" style="576" customWidth="1"/>
    <col min="11781" max="11781" width="19.42578125" style="576" customWidth="1"/>
    <col min="11782" max="11782" width="19.140625" style="576" customWidth="1"/>
    <col min="11783" max="11783" width="22.7109375" style="576" customWidth="1"/>
    <col min="11784" max="11784" width="20.42578125" style="576" customWidth="1"/>
    <col min="11785" max="11785" width="24.42578125" style="576" customWidth="1"/>
    <col min="11786" max="11786" width="23" style="576" customWidth="1"/>
    <col min="11787" max="11787" width="18.7109375" style="576" customWidth="1"/>
    <col min="11788" max="11788" width="17.5703125" style="576" customWidth="1"/>
    <col min="11789" max="11789" width="18.5703125" style="576" customWidth="1"/>
    <col min="11790" max="11790" width="29" style="576" customWidth="1"/>
    <col min="11791" max="12032" width="9.140625" style="576"/>
    <col min="12033" max="12033" width="5.28515625" style="576" customWidth="1"/>
    <col min="12034" max="12034" width="21.42578125" style="576" customWidth="1"/>
    <col min="12035" max="12035" width="6.85546875" style="576" customWidth="1"/>
    <col min="12036" max="12036" width="32.5703125" style="576" customWidth="1"/>
    <col min="12037" max="12037" width="19.42578125" style="576" customWidth="1"/>
    <col min="12038" max="12038" width="19.140625" style="576" customWidth="1"/>
    <col min="12039" max="12039" width="22.7109375" style="576" customWidth="1"/>
    <col min="12040" max="12040" width="20.42578125" style="576" customWidth="1"/>
    <col min="12041" max="12041" width="24.42578125" style="576" customWidth="1"/>
    <col min="12042" max="12042" width="23" style="576" customWidth="1"/>
    <col min="12043" max="12043" width="18.7109375" style="576" customWidth="1"/>
    <col min="12044" max="12044" width="17.5703125" style="576" customWidth="1"/>
    <col min="12045" max="12045" width="18.5703125" style="576" customWidth="1"/>
    <col min="12046" max="12046" width="29" style="576" customWidth="1"/>
    <col min="12047" max="12288" width="9.140625" style="576"/>
    <col min="12289" max="12289" width="5.28515625" style="576" customWidth="1"/>
    <col min="12290" max="12290" width="21.42578125" style="576" customWidth="1"/>
    <col min="12291" max="12291" width="6.85546875" style="576" customWidth="1"/>
    <col min="12292" max="12292" width="32.5703125" style="576" customWidth="1"/>
    <col min="12293" max="12293" width="19.42578125" style="576" customWidth="1"/>
    <col min="12294" max="12294" width="19.140625" style="576" customWidth="1"/>
    <col min="12295" max="12295" width="22.7109375" style="576" customWidth="1"/>
    <col min="12296" max="12296" width="20.42578125" style="576" customWidth="1"/>
    <col min="12297" max="12297" width="24.42578125" style="576" customWidth="1"/>
    <col min="12298" max="12298" width="23" style="576" customWidth="1"/>
    <col min="12299" max="12299" width="18.7109375" style="576" customWidth="1"/>
    <col min="12300" max="12300" width="17.5703125" style="576" customWidth="1"/>
    <col min="12301" max="12301" width="18.5703125" style="576" customWidth="1"/>
    <col min="12302" max="12302" width="29" style="576" customWidth="1"/>
    <col min="12303" max="12544" width="9.140625" style="576"/>
    <col min="12545" max="12545" width="5.28515625" style="576" customWidth="1"/>
    <col min="12546" max="12546" width="21.42578125" style="576" customWidth="1"/>
    <col min="12547" max="12547" width="6.85546875" style="576" customWidth="1"/>
    <col min="12548" max="12548" width="32.5703125" style="576" customWidth="1"/>
    <col min="12549" max="12549" width="19.42578125" style="576" customWidth="1"/>
    <col min="12550" max="12550" width="19.140625" style="576" customWidth="1"/>
    <col min="12551" max="12551" width="22.7109375" style="576" customWidth="1"/>
    <col min="12552" max="12552" width="20.42578125" style="576" customWidth="1"/>
    <col min="12553" max="12553" width="24.42578125" style="576" customWidth="1"/>
    <col min="12554" max="12554" width="23" style="576" customWidth="1"/>
    <col min="12555" max="12555" width="18.7109375" style="576" customWidth="1"/>
    <col min="12556" max="12556" width="17.5703125" style="576" customWidth="1"/>
    <col min="12557" max="12557" width="18.5703125" style="576" customWidth="1"/>
    <col min="12558" max="12558" width="29" style="576" customWidth="1"/>
    <col min="12559" max="12800" width="9.140625" style="576"/>
    <col min="12801" max="12801" width="5.28515625" style="576" customWidth="1"/>
    <col min="12802" max="12802" width="21.42578125" style="576" customWidth="1"/>
    <col min="12803" max="12803" width="6.85546875" style="576" customWidth="1"/>
    <col min="12804" max="12804" width="32.5703125" style="576" customWidth="1"/>
    <col min="12805" max="12805" width="19.42578125" style="576" customWidth="1"/>
    <col min="12806" max="12806" width="19.140625" style="576" customWidth="1"/>
    <col min="12807" max="12807" width="22.7109375" style="576" customWidth="1"/>
    <col min="12808" max="12808" width="20.42578125" style="576" customWidth="1"/>
    <col min="12809" max="12809" width="24.42578125" style="576" customWidth="1"/>
    <col min="12810" max="12810" width="23" style="576" customWidth="1"/>
    <col min="12811" max="12811" width="18.7109375" style="576" customWidth="1"/>
    <col min="12812" max="12812" width="17.5703125" style="576" customWidth="1"/>
    <col min="12813" max="12813" width="18.5703125" style="576" customWidth="1"/>
    <col min="12814" max="12814" width="29" style="576" customWidth="1"/>
    <col min="12815" max="13056" width="9.140625" style="576"/>
    <col min="13057" max="13057" width="5.28515625" style="576" customWidth="1"/>
    <col min="13058" max="13058" width="21.42578125" style="576" customWidth="1"/>
    <col min="13059" max="13059" width="6.85546875" style="576" customWidth="1"/>
    <col min="13060" max="13060" width="32.5703125" style="576" customWidth="1"/>
    <col min="13061" max="13061" width="19.42578125" style="576" customWidth="1"/>
    <col min="13062" max="13062" width="19.140625" style="576" customWidth="1"/>
    <col min="13063" max="13063" width="22.7109375" style="576" customWidth="1"/>
    <col min="13064" max="13064" width="20.42578125" style="576" customWidth="1"/>
    <col min="13065" max="13065" width="24.42578125" style="576" customWidth="1"/>
    <col min="13066" max="13066" width="23" style="576" customWidth="1"/>
    <col min="13067" max="13067" width="18.7109375" style="576" customWidth="1"/>
    <col min="13068" max="13068" width="17.5703125" style="576" customWidth="1"/>
    <col min="13069" max="13069" width="18.5703125" style="576" customWidth="1"/>
    <col min="13070" max="13070" width="29" style="576" customWidth="1"/>
    <col min="13071" max="13312" width="9.140625" style="576"/>
    <col min="13313" max="13313" width="5.28515625" style="576" customWidth="1"/>
    <col min="13314" max="13314" width="21.42578125" style="576" customWidth="1"/>
    <col min="13315" max="13315" width="6.85546875" style="576" customWidth="1"/>
    <col min="13316" max="13316" width="32.5703125" style="576" customWidth="1"/>
    <col min="13317" max="13317" width="19.42578125" style="576" customWidth="1"/>
    <col min="13318" max="13318" width="19.140625" style="576" customWidth="1"/>
    <col min="13319" max="13319" width="22.7109375" style="576" customWidth="1"/>
    <col min="13320" max="13320" width="20.42578125" style="576" customWidth="1"/>
    <col min="13321" max="13321" width="24.42578125" style="576" customWidth="1"/>
    <col min="13322" max="13322" width="23" style="576" customWidth="1"/>
    <col min="13323" max="13323" width="18.7109375" style="576" customWidth="1"/>
    <col min="13324" max="13324" width="17.5703125" style="576" customWidth="1"/>
    <col min="13325" max="13325" width="18.5703125" style="576" customWidth="1"/>
    <col min="13326" max="13326" width="29" style="576" customWidth="1"/>
    <col min="13327" max="13568" width="9.140625" style="576"/>
    <col min="13569" max="13569" width="5.28515625" style="576" customWidth="1"/>
    <col min="13570" max="13570" width="21.42578125" style="576" customWidth="1"/>
    <col min="13571" max="13571" width="6.85546875" style="576" customWidth="1"/>
    <col min="13572" max="13572" width="32.5703125" style="576" customWidth="1"/>
    <col min="13573" max="13573" width="19.42578125" style="576" customWidth="1"/>
    <col min="13574" max="13574" width="19.140625" style="576" customWidth="1"/>
    <col min="13575" max="13575" width="22.7109375" style="576" customWidth="1"/>
    <col min="13576" max="13576" width="20.42578125" style="576" customWidth="1"/>
    <col min="13577" max="13577" width="24.42578125" style="576" customWidth="1"/>
    <col min="13578" max="13578" width="23" style="576" customWidth="1"/>
    <col min="13579" max="13579" width="18.7109375" style="576" customWidth="1"/>
    <col min="13580" max="13580" width="17.5703125" style="576" customWidth="1"/>
    <col min="13581" max="13581" width="18.5703125" style="576" customWidth="1"/>
    <col min="13582" max="13582" width="29" style="576" customWidth="1"/>
    <col min="13583" max="13824" width="9.140625" style="576"/>
    <col min="13825" max="13825" width="5.28515625" style="576" customWidth="1"/>
    <col min="13826" max="13826" width="21.42578125" style="576" customWidth="1"/>
    <col min="13827" max="13827" width="6.85546875" style="576" customWidth="1"/>
    <col min="13828" max="13828" width="32.5703125" style="576" customWidth="1"/>
    <col min="13829" max="13829" width="19.42578125" style="576" customWidth="1"/>
    <col min="13830" max="13830" width="19.140625" style="576" customWidth="1"/>
    <col min="13831" max="13831" width="22.7109375" style="576" customWidth="1"/>
    <col min="13832" max="13832" width="20.42578125" style="576" customWidth="1"/>
    <col min="13833" max="13833" width="24.42578125" style="576" customWidth="1"/>
    <col min="13834" max="13834" width="23" style="576" customWidth="1"/>
    <col min="13835" max="13835" width="18.7109375" style="576" customWidth="1"/>
    <col min="13836" max="13836" width="17.5703125" style="576" customWidth="1"/>
    <col min="13837" max="13837" width="18.5703125" style="576" customWidth="1"/>
    <col min="13838" max="13838" width="29" style="576" customWidth="1"/>
    <col min="13839" max="14080" width="9.140625" style="576"/>
    <col min="14081" max="14081" width="5.28515625" style="576" customWidth="1"/>
    <col min="14082" max="14082" width="21.42578125" style="576" customWidth="1"/>
    <col min="14083" max="14083" width="6.85546875" style="576" customWidth="1"/>
    <col min="14084" max="14084" width="32.5703125" style="576" customWidth="1"/>
    <col min="14085" max="14085" width="19.42578125" style="576" customWidth="1"/>
    <col min="14086" max="14086" width="19.140625" style="576" customWidth="1"/>
    <col min="14087" max="14087" width="22.7109375" style="576" customWidth="1"/>
    <col min="14088" max="14088" width="20.42578125" style="576" customWidth="1"/>
    <col min="14089" max="14089" width="24.42578125" style="576" customWidth="1"/>
    <col min="14090" max="14090" width="23" style="576" customWidth="1"/>
    <col min="14091" max="14091" width="18.7109375" style="576" customWidth="1"/>
    <col min="14092" max="14092" width="17.5703125" style="576" customWidth="1"/>
    <col min="14093" max="14093" width="18.5703125" style="576" customWidth="1"/>
    <col min="14094" max="14094" width="29" style="576" customWidth="1"/>
    <col min="14095" max="14336" width="9.140625" style="576"/>
    <col min="14337" max="14337" width="5.28515625" style="576" customWidth="1"/>
    <col min="14338" max="14338" width="21.42578125" style="576" customWidth="1"/>
    <col min="14339" max="14339" width="6.85546875" style="576" customWidth="1"/>
    <col min="14340" max="14340" width="32.5703125" style="576" customWidth="1"/>
    <col min="14341" max="14341" width="19.42578125" style="576" customWidth="1"/>
    <col min="14342" max="14342" width="19.140625" style="576" customWidth="1"/>
    <col min="14343" max="14343" width="22.7109375" style="576" customWidth="1"/>
    <col min="14344" max="14344" width="20.42578125" style="576" customWidth="1"/>
    <col min="14345" max="14345" width="24.42578125" style="576" customWidth="1"/>
    <col min="14346" max="14346" width="23" style="576" customWidth="1"/>
    <col min="14347" max="14347" width="18.7109375" style="576" customWidth="1"/>
    <col min="14348" max="14348" width="17.5703125" style="576" customWidth="1"/>
    <col min="14349" max="14349" width="18.5703125" style="576" customWidth="1"/>
    <col min="14350" max="14350" width="29" style="576" customWidth="1"/>
    <col min="14351" max="14592" width="9.140625" style="576"/>
    <col min="14593" max="14593" width="5.28515625" style="576" customWidth="1"/>
    <col min="14594" max="14594" width="21.42578125" style="576" customWidth="1"/>
    <col min="14595" max="14595" width="6.85546875" style="576" customWidth="1"/>
    <col min="14596" max="14596" width="32.5703125" style="576" customWidth="1"/>
    <col min="14597" max="14597" width="19.42578125" style="576" customWidth="1"/>
    <col min="14598" max="14598" width="19.140625" style="576" customWidth="1"/>
    <col min="14599" max="14599" width="22.7109375" style="576" customWidth="1"/>
    <col min="14600" max="14600" width="20.42578125" style="576" customWidth="1"/>
    <col min="14601" max="14601" width="24.42578125" style="576" customWidth="1"/>
    <col min="14602" max="14602" width="23" style="576" customWidth="1"/>
    <col min="14603" max="14603" width="18.7109375" style="576" customWidth="1"/>
    <col min="14604" max="14604" width="17.5703125" style="576" customWidth="1"/>
    <col min="14605" max="14605" width="18.5703125" style="576" customWidth="1"/>
    <col min="14606" max="14606" width="29" style="576" customWidth="1"/>
    <col min="14607" max="14848" width="9.140625" style="576"/>
    <col min="14849" max="14849" width="5.28515625" style="576" customWidth="1"/>
    <col min="14850" max="14850" width="21.42578125" style="576" customWidth="1"/>
    <col min="14851" max="14851" width="6.85546875" style="576" customWidth="1"/>
    <col min="14852" max="14852" width="32.5703125" style="576" customWidth="1"/>
    <col min="14853" max="14853" width="19.42578125" style="576" customWidth="1"/>
    <col min="14854" max="14854" width="19.140625" style="576" customWidth="1"/>
    <col min="14855" max="14855" width="22.7109375" style="576" customWidth="1"/>
    <col min="14856" max="14856" width="20.42578125" style="576" customWidth="1"/>
    <col min="14857" max="14857" width="24.42578125" style="576" customWidth="1"/>
    <col min="14858" max="14858" width="23" style="576" customWidth="1"/>
    <col min="14859" max="14859" width="18.7109375" style="576" customWidth="1"/>
    <col min="14860" max="14860" width="17.5703125" style="576" customWidth="1"/>
    <col min="14861" max="14861" width="18.5703125" style="576" customWidth="1"/>
    <col min="14862" max="14862" width="29" style="576" customWidth="1"/>
    <col min="14863" max="15104" width="9.140625" style="576"/>
    <col min="15105" max="15105" width="5.28515625" style="576" customWidth="1"/>
    <col min="15106" max="15106" width="21.42578125" style="576" customWidth="1"/>
    <col min="15107" max="15107" width="6.85546875" style="576" customWidth="1"/>
    <col min="15108" max="15108" width="32.5703125" style="576" customWidth="1"/>
    <col min="15109" max="15109" width="19.42578125" style="576" customWidth="1"/>
    <col min="15110" max="15110" width="19.140625" style="576" customWidth="1"/>
    <col min="15111" max="15111" width="22.7109375" style="576" customWidth="1"/>
    <col min="15112" max="15112" width="20.42578125" style="576" customWidth="1"/>
    <col min="15113" max="15113" width="24.42578125" style="576" customWidth="1"/>
    <col min="15114" max="15114" width="23" style="576" customWidth="1"/>
    <col min="15115" max="15115" width="18.7109375" style="576" customWidth="1"/>
    <col min="15116" max="15116" width="17.5703125" style="576" customWidth="1"/>
    <col min="15117" max="15117" width="18.5703125" style="576" customWidth="1"/>
    <col min="15118" max="15118" width="29" style="576" customWidth="1"/>
    <col min="15119" max="15360" width="9.140625" style="576"/>
    <col min="15361" max="15361" width="5.28515625" style="576" customWidth="1"/>
    <col min="15362" max="15362" width="21.42578125" style="576" customWidth="1"/>
    <col min="15363" max="15363" width="6.85546875" style="576" customWidth="1"/>
    <col min="15364" max="15364" width="32.5703125" style="576" customWidth="1"/>
    <col min="15365" max="15365" width="19.42578125" style="576" customWidth="1"/>
    <col min="15366" max="15366" width="19.140625" style="576" customWidth="1"/>
    <col min="15367" max="15367" width="22.7109375" style="576" customWidth="1"/>
    <col min="15368" max="15368" width="20.42578125" style="576" customWidth="1"/>
    <col min="15369" max="15369" width="24.42578125" style="576" customWidth="1"/>
    <col min="15370" max="15370" width="23" style="576" customWidth="1"/>
    <col min="15371" max="15371" width="18.7109375" style="576" customWidth="1"/>
    <col min="15372" max="15372" width="17.5703125" style="576" customWidth="1"/>
    <col min="15373" max="15373" width="18.5703125" style="576" customWidth="1"/>
    <col min="15374" max="15374" width="29" style="576" customWidth="1"/>
    <col min="15375" max="15616" width="9.140625" style="576"/>
    <col min="15617" max="15617" width="5.28515625" style="576" customWidth="1"/>
    <col min="15618" max="15618" width="21.42578125" style="576" customWidth="1"/>
    <col min="15619" max="15619" width="6.85546875" style="576" customWidth="1"/>
    <col min="15620" max="15620" width="32.5703125" style="576" customWidth="1"/>
    <col min="15621" max="15621" width="19.42578125" style="576" customWidth="1"/>
    <col min="15622" max="15622" width="19.140625" style="576" customWidth="1"/>
    <col min="15623" max="15623" width="22.7109375" style="576" customWidth="1"/>
    <col min="15624" max="15624" width="20.42578125" style="576" customWidth="1"/>
    <col min="15625" max="15625" width="24.42578125" style="576" customWidth="1"/>
    <col min="15626" max="15626" width="23" style="576" customWidth="1"/>
    <col min="15627" max="15627" width="18.7109375" style="576" customWidth="1"/>
    <col min="15628" max="15628" width="17.5703125" style="576" customWidth="1"/>
    <col min="15629" max="15629" width="18.5703125" style="576" customWidth="1"/>
    <col min="15630" max="15630" width="29" style="576" customWidth="1"/>
    <col min="15631" max="15872" width="9.140625" style="576"/>
    <col min="15873" max="15873" width="5.28515625" style="576" customWidth="1"/>
    <col min="15874" max="15874" width="21.42578125" style="576" customWidth="1"/>
    <col min="15875" max="15875" width="6.85546875" style="576" customWidth="1"/>
    <col min="15876" max="15876" width="32.5703125" style="576" customWidth="1"/>
    <col min="15877" max="15877" width="19.42578125" style="576" customWidth="1"/>
    <col min="15878" max="15878" width="19.140625" style="576" customWidth="1"/>
    <col min="15879" max="15879" width="22.7109375" style="576" customWidth="1"/>
    <col min="15880" max="15880" width="20.42578125" style="576" customWidth="1"/>
    <col min="15881" max="15881" width="24.42578125" style="576" customWidth="1"/>
    <col min="15882" max="15882" width="23" style="576" customWidth="1"/>
    <col min="15883" max="15883" width="18.7109375" style="576" customWidth="1"/>
    <col min="15884" max="15884" width="17.5703125" style="576" customWidth="1"/>
    <col min="15885" max="15885" width="18.5703125" style="576" customWidth="1"/>
    <col min="15886" max="15886" width="29" style="576" customWidth="1"/>
    <col min="15887" max="16128" width="9.140625" style="576"/>
    <col min="16129" max="16129" width="5.28515625" style="576" customWidth="1"/>
    <col min="16130" max="16130" width="21.42578125" style="576" customWidth="1"/>
    <col min="16131" max="16131" width="6.85546875" style="576" customWidth="1"/>
    <col min="16132" max="16132" width="32.5703125" style="576" customWidth="1"/>
    <col min="16133" max="16133" width="19.42578125" style="576" customWidth="1"/>
    <col min="16134" max="16134" width="19.140625" style="576" customWidth="1"/>
    <col min="16135" max="16135" width="22.7109375" style="576" customWidth="1"/>
    <col min="16136" max="16136" width="20.42578125" style="576" customWidth="1"/>
    <col min="16137" max="16137" width="24.42578125" style="576" customWidth="1"/>
    <col min="16138" max="16138" width="23" style="576" customWidth="1"/>
    <col min="16139" max="16139" width="18.7109375" style="576" customWidth="1"/>
    <col min="16140" max="16140" width="17.5703125" style="576" customWidth="1"/>
    <col min="16141" max="16141" width="18.5703125" style="576" customWidth="1"/>
    <col min="16142" max="16142" width="29" style="576" customWidth="1"/>
    <col min="16143" max="16384" width="9.140625" style="576"/>
  </cols>
  <sheetData>
    <row r="1" spans="1:14" x14ac:dyDescent="0.25">
      <c r="A1" s="958" t="s">
        <v>661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958"/>
    </row>
    <row r="2" spans="1:14" x14ac:dyDescent="0.25">
      <c r="A2" s="958"/>
      <c r="B2" s="958"/>
      <c r="C2" s="958"/>
      <c r="D2" s="958"/>
      <c r="E2" s="958"/>
      <c r="F2" s="958"/>
      <c r="G2" s="958"/>
      <c r="H2" s="958"/>
      <c r="I2" s="958"/>
      <c r="J2" s="958"/>
      <c r="K2" s="958"/>
      <c r="L2" s="958"/>
      <c r="M2" s="958"/>
      <c r="N2" s="958"/>
    </row>
    <row r="3" spans="1:14" ht="16.5" thickBot="1" x14ac:dyDescent="0.3">
      <c r="A3" s="959"/>
      <c r="B3" s="959"/>
      <c r="C3" s="959"/>
      <c r="D3" s="959"/>
      <c r="E3" s="959"/>
      <c r="F3" s="959"/>
      <c r="G3" s="959"/>
      <c r="H3" s="959"/>
      <c r="I3" s="959"/>
      <c r="J3" s="959"/>
      <c r="K3" s="959"/>
      <c r="L3" s="959"/>
      <c r="M3" s="959"/>
      <c r="N3" s="959"/>
    </row>
    <row r="4" spans="1:14" s="577" customFormat="1" ht="37.5" customHeight="1" thickBot="1" x14ac:dyDescent="0.35">
      <c r="A4" s="960" t="s">
        <v>662</v>
      </c>
      <c r="B4" s="961"/>
      <c r="C4" s="961"/>
      <c r="D4" s="961"/>
      <c r="E4" s="961"/>
      <c r="F4" s="961"/>
      <c r="G4" s="961"/>
      <c r="H4" s="961"/>
      <c r="I4" s="961"/>
      <c r="J4" s="961"/>
      <c r="K4" s="961"/>
      <c r="L4" s="961"/>
      <c r="M4" s="961"/>
      <c r="N4" s="962"/>
    </row>
    <row r="5" spans="1:14" customFormat="1" ht="79.5" customHeight="1" thickBot="1" x14ac:dyDescent="0.3">
      <c r="A5" s="963" t="s">
        <v>61</v>
      </c>
      <c r="B5" s="963"/>
      <c r="C5" s="963" t="s">
        <v>506</v>
      </c>
      <c r="D5" s="963"/>
      <c r="E5" s="578" t="s">
        <v>663</v>
      </c>
      <c r="F5" s="578" t="s">
        <v>63</v>
      </c>
      <c r="G5" s="578" t="s">
        <v>664</v>
      </c>
      <c r="H5" s="578" t="s">
        <v>665</v>
      </c>
      <c r="I5" s="578" t="s">
        <v>666</v>
      </c>
      <c r="J5" s="578" t="s">
        <v>667</v>
      </c>
      <c r="K5" s="579" t="s">
        <v>668</v>
      </c>
      <c r="L5" s="579" t="s">
        <v>669</v>
      </c>
      <c r="M5" s="579" t="s">
        <v>670</v>
      </c>
      <c r="N5" s="578" t="s">
        <v>671</v>
      </c>
    </row>
    <row r="6" spans="1:14" customFormat="1" ht="99" x14ac:dyDescent="0.25">
      <c r="A6" s="964">
        <v>1</v>
      </c>
      <c r="B6" s="774" t="s">
        <v>672</v>
      </c>
      <c r="C6" s="678">
        <v>1.1000000000000001</v>
      </c>
      <c r="D6" s="580" t="s">
        <v>673</v>
      </c>
      <c r="E6" s="226"/>
      <c r="F6" s="681" t="s">
        <v>674</v>
      </c>
      <c r="G6" s="227"/>
      <c r="H6" s="226"/>
      <c r="I6" s="226"/>
      <c r="J6" s="226"/>
      <c r="K6" s="226"/>
      <c r="L6" s="228"/>
      <c r="M6" s="228"/>
      <c r="N6" s="581" t="s">
        <v>675</v>
      </c>
    </row>
    <row r="7" spans="1:14" customFormat="1" ht="46.5" customHeight="1" x14ac:dyDescent="0.25">
      <c r="A7" s="763"/>
      <c r="B7" s="738"/>
      <c r="C7" s="677">
        <v>1.2</v>
      </c>
      <c r="D7" s="229" t="s">
        <v>676</v>
      </c>
      <c r="E7" s="55"/>
      <c r="F7" s="681" t="s">
        <v>674</v>
      </c>
      <c r="G7" s="55"/>
      <c r="H7" s="55"/>
      <c r="I7" s="55"/>
      <c r="J7" s="55"/>
      <c r="K7" s="55"/>
      <c r="L7" s="230"/>
      <c r="M7" s="230"/>
      <c r="N7" s="582" t="s">
        <v>675</v>
      </c>
    </row>
    <row r="8" spans="1:14" customFormat="1" ht="49.5" x14ac:dyDescent="0.25">
      <c r="A8" s="763"/>
      <c r="B8" s="738"/>
      <c r="C8" s="677">
        <v>1.3</v>
      </c>
      <c r="D8" s="229" t="s">
        <v>677</v>
      </c>
      <c r="E8" s="55"/>
      <c r="F8" s="681" t="s">
        <v>674</v>
      </c>
      <c r="G8" s="55"/>
      <c r="H8" s="55"/>
      <c r="I8" s="55"/>
      <c r="J8" s="55"/>
      <c r="K8" s="55"/>
      <c r="L8" s="230"/>
      <c r="M8" s="230"/>
      <c r="N8" s="582" t="s">
        <v>675</v>
      </c>
    </row>
    <row r="9" spans="1:14" customFormat="1" ht="33" x14ac:dyDescent="0.25">
      <c r="A9" s="763"/>
      <c r="B9" s="738"/>
      <c r="C9" s="677">
        <v>1.4</v>
      </c>
      <c r="D9" s="229" t="s">
        <v>678</v>
      </c>
      <c r="E9" s="55"/>
      <c r="F9" s="681" t="s">
        <v>674</v>
      </c>
      <c r="G9" s="55"/>
      <c r="H9" s="55"/>
      <c r="I9" s="55"/>
      <c r="J9" s="55"/>
      <c r="K9" s="55"/>
      <c r="L9" s="230"/>
      <c r="M9" s="230"/>
      <c r="N9" s="582" t="s">
        <v>675</v>
      </c>
    </row>
    <row r="10" spans="1:14" customFormat="1" ht="66" x14ac:dyDescent="0.25">
      <c r="A10" s="763"/>
      <c r="B10" s="738"/>
      <c r="C10" s="677">
        <v>1.5</v>
      </c>
      <c r="D10" s="229" t="s">
        <v>679</v>
      </c>
      <c r="E10" s="55"/>
      <c r="F10" s="681" t="s">
        <v>674</v>
      </c>
      <c r="G10" s="55"/>
      <c r="H10" s="55"/>
      <c r="I10" s="55"/>
      <c r="J10" s="55"/>
      <c r="K10" s="55"/>
      <c r="L10" s="230"/>
      <c r="M10" s="230"/>
      <c r="N10" s="582" t="s">
        <v>675</v>
      </c>
    </row>
    <row r="11" spans="1:14" customFormat="1" ht="49.5" x14ac:dyDescent="0.25">
      <c r="A11" s="763"/>
      <c r="B11" s="738"/>
      <c r="C11" s="677">
        <v>1.6</v>
      </c>
      <c r="D11" s="229" t="s">
        <v>680</v>
      </c>
      <c r="E11" s="55"/>
      <c r="F11" s="681" t="s">
        <v>674</v>
      </c>
      <c r="G11" s="55"/>
      <c r="H11" s="55"/>
      <c r="I11" s="55"/>
      <c r="J11" s="55"/>
      <c r="K11" s="55"/>
      <c r="L11" s="230"/>
      <c r="M11" s="230"/>
      <c r="N11" s="582" t="s">
        <v>675</v>
      </c>
    </row>
    <row r="12" spans="1:14" customFormat="1" ht="49.5" x14ac:dyDescent="0.25">
      <c r="A12" s="763"/>
      <c r="B12" s="738"/>
      <c r="C12" s="677">
        <v>1.7</v>
      </c>
      <c r="D12" s="229" t="s">
        <v>681</v>
      </c>
      <c r="E12" s="55"/>
      <c r="F12" s="681" t="s">
        <v>674</v>
      </c>
      <c r="G12" s="55"/>
      <c r="H12" s="55"/>
      <c r="I12" s="55"/>
      <c r="J12" s="55"/>
      <c r="K12" s="55"/>
      <c r="L12" s="230"/>
      <c r="M12" s="230"/>
      <c r="N12" s="582" t="s">
        <v>675</v>
      </c>
    </row>
    <row r="13" spans="1:14" customFormat="1" ht="33" x14ac:dyDescent="0.25">
      <c r="A13" s="956">
        <v>2</v>
      </c>
      <c r="B13" s="957" t="s">
        <v>682</v>
      </c>
      <c r="C13" s="677">
        <v>2.1</v>
      </c>
      <c r="D13" s="229" t="s">
        <v>683</v>
      </c>
      <c r="E13" s="55"/>
      <c r="F13" s="718" t="s">
        <v>684</v>
      </c>
      <c r="G13" s="55"/>
      <c r="H13" s="55"/>
      <c r="I13" s="55"/>
      <c r="J13" s="55"/>
      <c r="K13" s="55"/>
      <c r="L13" s="230"/>
      <c r="M13" s="230"/>
      <c r="N13" s="583"/>
    </row>
    <row r="14" spans="1:14" customFormat="1" ht="49.5" x14ac:dyDescent="0.25">
      <c r="A14" s="954"/>
      <c r="B14" s="817"/>
      <c r="C14" s="677">
        <v>2.2000000000000002</v>
      </c>
      <c r="D14" s="229" t="s">
        <v>685</v>
      </c>
      <c r="E14" s="55"/>
      <c r="F14" s="718" t="s">
        <v>684</v>
      </c>
      <c r="G14" s="55"/>
      <c r="H14" s="55"/>
      <c r="I14" s="55"/>
      <c r="J14" s="55"/>
      <c r="K14" s="55"/>
      <c r="L14" s="230"/>
      <c r="M14" s="230"/>
      <c r="N14" s="582"/>
    </row>
    <row r="15" spans="1:14" customFormat="1" ht="50.25" customHeight="1" x14ac:dyDescent="0.25">
      <c r="A15" s="762">
        <v>3</v>
      </c>
      <c r="B15" s="737" t="s">
        <v>686</v>
      </c>
      <c r="C15" s="677" t="s">
        <v>23</v>
      </c>
      <c r="D15" s="229" t="s">
        <v>687</v>
      </c>
      <c r="E15" s="55"/>
      <c r="F15" s="718" t="s">
        <v>674</v>
      </c>
      <c r="G15" s="55"/>
      <c r="H15" s="55"/>
      <c r="I15" s="55"/>
      <c r="J15" s="55"/>
      <c r="K15" s="55"/>
      <c r="L15" s="230"/>
      <c r="M15" s="230"/>
      <c r="N15" s="582" t="s">
        <v>688</v>
      </c>
    </row>
    <row r="16" spans="1:14" customFormat="1" ht="49.5" customHeight="1" x14ac:dyDescent="0.25">
      <c r="A16" s="763"/>
      <c r="B16" s="738"/>
      <c r="C16" s="677">
        <v>3.2</v>
      </c>
      <c r="D16" s="229" t="s">
        <v>689</v>
      </c>
      <c r="E16" s="55"/>
      <c r="F16" s="718" t="s">
        <v>690</v>
      </c>
      <c r="G16" s="55"/>
      <c r="H16" s="55"/>
      <c r="I16" s="55"/>
      <c r="J16" s="55"/>
      <c r="K16" s="55"/>
      <c r="L16" s="230"/>
      <c r="M16" s="230"/>
      <c r="N16" s="582" t="s">
        <v>688</v>
      </c>
    </row>
    <row r="17" spans="1:14" customFormat="1" ht="44.25" customHeight="1" x14ac:dyDescent="0.25">
      <c r="A17" s="764"/>
      <c r="B17" s="738"/>
      <c r="C17" s="677">
        <v>3.3</v>
      </c>
      <c r="D17" s="229" t="s">
        <v>691</v>
      </c>
      <c r="E17" s="55"/>
      <c r="F17" s="718" t="s">
        <v>684</v>
      </c>
      <c r="G17" s="55"/>
      <c r="H17" s="55"/>
      <c r="I17" s="55"/>
      <c r="J17" s="55"/>
      <c r="K17" s="55"/>
      <c r="L17" s="230"/>
      <c r="M17" s="230"/>
      <c r="N17" s="582" t="s">
        <v>688</v>
      </c>
    </row>
    <row r="18" spans="1:14" customFormat="1" ht="51.75" customHeight="1" x14ac:dyDescent="0.25">
      <c r="A18" s="953">
        <v>4</v>
      </c>
      <c r="B18" s="737" t="s">
        <v>692</v>
      </c>
      <c r="C18" s="677" t="s">
        <v>24</v>
      </c>
      <c r="D18" s="229" t="s">
        <v>693</v>
      </c>
      <c r="E18" s="55"/>
      <c r="F18" s="718" t="s">
        <v>684</v>
      </c>
      <c r="G18" s="55"/>
      <c r="H18" s="55"/>
      <c r="I18" s="55"/>
      <c r="J18" s="55"/>
      <c r="K18" s="55"/>
      <c r="L18" s="230"/>
      <c r="M18" s="230"/>
      <c r="N18" s="582" t="s">
        <v>694</v>
      </c>
    </row>
    <row r="19" spans="1:14" customFormat="1" ht="68.25" customHeight="1" x14ac:dyDescent="0.25">
      <c r="A19" s="954"/>
      <c r="B19" s="738"/>
      <c r="C19" s="677">
        <v>4.2</v>
      </c>
      <c r="D19" s="229" t="s">
        <v>695</v>
      </c>
      <c r="E19" s="55"/>
      <c r="F19" s="718" t="s">
        <v>684</v>
      </c>
      <c r="G19" s="55"/>
      <c r="H19" s="55"/>
      <c r="I19" s="55"/>
      <c r="J19" s="55"/>
      <c r="K19" s="55"/>
      <c r="L19" s="230"/>
      <c r="M19" s="230"/>
      <c r="N19" s="582" t="s">
        <v>696</v>
      </c>
    </row>
    <row r="20" spans="1:14" customFormat="1" ht="82.5" x14ac:dyDescent="0.25">
      <c r="A20" s="953">
        <v>5</v>
      </c>
      <c r="B20" s="737" t="s">
        <v>697</v>
      </c>
      <c r="C20" s="677">
        <v>5.0999999999999996</v>
      </c>
      <c r="D20" s="229" t="s">
        <v>698</v>
      </c>
      <c r="E20" s="55"/>
      <c r="F20" s="718" t="s">
        <v>684</v>
      </c>
      <c r="G20" s="55"/>
      <c r="H20" s="55"/>
      <c r="I20" s="55"/>
      <c r="J20" s="55"/>
      <c r="K20" s="55"/>
      <c r="L20" s="230"/>
      <c r="M20" s="230"/>
      <c r="N20" s="582"/>
    </row>
    <row r="21" spans="1:14" customFormat="1" ht="38.25" customHeight="1" x14ac:dyDescent="0.25">
      <c r="A21" s="954"/>
      <c r="B21" s="738"/>
      <c r="C21" s="677">
        <v>5.2</v>
      </c>
      <c r="D21" s="229" t="s">
        <v>699</v>
      </c>
      <c r="E21" s="55"/>
      <c r="F21" s="718" t="s">
        <v>684</v>
      </c>
      <c r="G21" s="55"/>
      <c r="H21" s="55"/>
      <c r="I21" s="55"/>
      <c r="J21" s="55"/>
      <c r="K21" s="55"/>
      <c r="L21" s="230"/>
      <c r="M21" s="230"/>
      <c r="N21" s="582"/>
    </row>
    <row r="22" spans="1:14" customFormat="1" ht="53.25" customHeight="1" x14ac:dyDescent="0.25">
      <c r="A22" s="954"/>
      <c r="B22" s="738"/>
      <c r="C22" s="677">
        <v>5.3</v>
      </c>
      <c r="D22" s="229" t="s">
        <v>700</v>
      </c>
      <c r="E22" s="55"/>
      <c r="F22" s="718" t="s">
        <v>684</v>
      </c>
      <c r="G22" s="55"/>
      <c r="H22" s="55"/>
      <c r="I22" s="55"/>
      <c r="J22" s="55"/>
      <c r="K22" s="55"/>
      <c r="L22" s="230"/>
      <c r="M22" s="230"/>
      <c r="N22" s="582"/>
    </row>
    <row r="23" spans="1:14" customFormat="1" ht="142.5" customHeight="1" x14ac:dyDescent="0.25">
      <c r="A23" s="953">
        <v>6</v>
      </c>
      <c r="B23" s="737" t="s">
        <v>701</v>
      </c>
      <c r="C23" s="677">
        <v>6.1</v>
      </c>
      <c r="D23" s="229" t="s">
        <v>702</v>
      </c>
      <c r="E23" s="55"/>
      <c r="F23" s="680" t="s">
        <v>281</v>
      </c>
      <c r="G23" s="55"/>
      <c r="H23" s="55"/>
      <c r="I23" s="55"/>
      <c r="J23" s="55"/>
      <c r="K23" s="55"/>
      <c r="L23" s="230"/>
      <c r="M23" s="230"/>
      <c r="N23" s="582" t="s">
        <v>703</v>
      </c>
    </row>
    <row r="24" spans="1:14" customFormat="1" ht="135" customHeight="1" x14ac:dyDescent="0.25">
      <c r="A24" s="954"/>
      <c r="B24" s="738"/>
      <c r="C24" s="677">
        <v>6.2</v>
      </c>
      <c r="D24" s="229" t="s">
        <v>704</v>
      </c>
      <c r="E24" s="55"/>
      <c r="F24" s="680" t="s">
        <v>281</v>
      </c>
      <c r="G24" s="55"/>
      <c r="H24" s="55"/>
      <c r="I24" s="55"/>
      <c r="J24" s="55"/>
      <c r="K24" s="55"/>
      <c r="L24" s="230"/>
      <c r="M24" s="230"/>
      <c r="N24" s="582" t="s">
        <v>703</v>
      </c>
    </row>
    <row r="25" spans="1:14" customFormat="1" ht="147" customHeight="1" x14ac:dyDescent="0.25">
      <c r="A25" s="955"/>
      <c r="B25" s="736"/>
      <c r="C25" s="677">
        <v>6.3</v>
      </c>
      <c r="D25" s="229" t="s">
        <v>705</v>
      </c>
      <c r="E25" s="55"/>
      <c r="F25" s="680" t="s">
        <v>706</v>
      </c>
      <c r="G25" s="55"/>
      <c r="H25" s="55"/>
      <c r="I25" s="55"/>
      <c r="J25" s="55"/>
      <c r="K25" s="55"/>
      <c r="L25" s="230"/>
      <c r="M25" s="230"/>
      <c r="N25" s="582" t="s">
        <v>703</v>
      </c>
    </row>
    <row r="26" spans="1:14" customFormat="1" ht="78.75" customHeight="1" x14ac:dyDescent="0.25">
      <c r="A26" s="584">
        <v>7</v>
      </c>
      <c r="B26" s="680" t="s">
        <v>707</v>
      </c>
      <c r="C26" s="677">
        <v>7.1</v>
      </c>
      <c r="D26" s="229" t="s">
        <v>708</v>
      </c>
      <c r="E26" s="55"/>
      <c r="F26" s="680" t="s">
        <v>240</v>
      </c>
      <c r="G26" s="55"/>
      <c r="H26" s="55"/>
      <c r="I26" s="55"/>
      <c r="J26" s="55"/>
      <c r="K26" s="55"/>
      <c r="L26" s="230"/>
      <c r="M26" s="230"/>
      <c r="N26" s="582" t="s">
        <v>709</v>
      </c>
    </row>
    <row r="27" spans="1:14" customFormat="1" ht="49.5" x14ac:dyDescent="0.25">
      <c r="A27" s="953">
        <v>8</v>
      </c>
      <c r="B27" s="737" t="s">
        <v>710</v>
      </c>
      <c r="C27" s="677">
        <v>8.1</v>
      </c>
      <c r="D27" s="229" t="s">
        <v>711</v>
      </c>
      <c r="E27" s="55"/>
      <c r="F27" s="718" t="s">
        <v>684</v>
      </c>
      <c r="G27" s="55"/>
      <c r="H27" s="55"/>
      <c r="I27" s="55"/>
      <c r="J27" s="55"/>
      <c r="K27" s="55"/>
      <c r="L27" s="230"/>
      <c r="M27" s="230"/>
      <c r="N27" s="582" t="s">
        <v>712</v>
      </c>
    </row>
    <row r="28" spans="1:14" customFormat="1" ht="30" x14ac:dyDescent="0.25">
      <c r="A28" s="954"/>
      <c r="B28" s="738"/>
      <c r="C28" s="677">
        <v>8.1999999999999993</v>
      </c>
      <c r="D28" s="229" t="s">
        <v>713</v>
      </c>
      <c r="E28" s="55"/>
      <c r="F28" s="718" t="s">
        <v>684</v>
      </c>
      <c r="G28" s="55"/>
      <c r="H28" s="55"/>
      <c r="I28" s="55"/>
      <c r="J28" s="55"/>
      <c r="K28" s="55"/>
      <c r="L28" s="230"/>
      <c r="M28" s="230"/>
      <c r="N28" s="582" t="s">
        <v>712</v>
      </c>
    </row>
    <row r="29" spans="1:14" customFormat="1" ht="66" x14ac:dyDescent="0.25">
      <c r="A29" s="954"/>
      <c r="B29" s="738"/>
      <c r="C29" s="677">
        <v>8.3000000000000007</v>
      </c>
      <c r="D29" s="229" t="s">
        <v>714</v>
      </c>
      <c r="E29" s="55"/>
      <c r="F29" s="718" t="s">
        <v>684</v>
      </c>
      <c r="G29" s="55"/>
      <c r="H29" s="55"/>
      <c r="I29" s="55"/>
      <c r="J29" s="55"/>
      <c r="K29" s="55"/>
      <c r="L29" s="230"/>
      <c r="M29" s="230"/>
      <c r="N29" s="582" t="s">
        <v>712</v>
      </c>
    </row>
    <row r="30" spans="1:14" customFormat="1" ht="66" x14ac:dyDescent="0.25">
      <c r="A30" s="953">
        <v>9</v>
      </c>
      <c r="B30" s="737" t="s">
        <v>715</v>
      </c>
      <c r="C30" s="677">
        <v>9.1</v>
      </c>
      <c r="D30" s="229" t="s">
        <v>716</v>
      </c>
      <c r="E30" s="55"/>
      <c r="F30" s="680" t="s">
        <v>717</v>
      </c>
      <c r="G30" s="55"/>
      <c r="H30" s="55"/>
      <c r="I30" s="55"/>
      <c r="J30" s="55"/>
      <c r="K30" s="55"/>
      <c r="L30" s="230"/>
      <c r="M30" s="230"/>
      <c r="N30" s="582"/>
    </row>
    <row r="31" spans="1:14" customFormat="1" ht="33" x14ac:dyDescent="0.25">
      <c r="A31" s="954"/>
      <c r="B31" s="738"/>
      <c r="C31" s="677">
        <v>9.1999999999999993</v>
      </c>
      <c r="D31" s="229" t="s">
        <v>718</v>
      </c>
      <c r="E31" s="55"/>
      <c r="F31" s="680" t="s">
        <v>717</v>
      </c>
      <c r="G31" s="55"/>
      <c r="H31" s="55"/>
      <c r="I31" s="55"/>
      <c r="J31" s="55"/>
      <c r="K31" s="55"/>
      <c r="L31" s="230"/>
      <c r="M31" s="230"/>
      <c r="N31" s="582"/>
    </row>
    <row r="32" spans="1:14" customFormat="1" ht="33.75" thickBot="1" x14ac:dyDescent="0.3">
      <c r="A32" s="584">
        <v>10</v>
      </c>
      <c r="B32" s="680" t="s">
        <v>719</v>
      </c>
      <c r="C32" s="677">
        <v>10.1</v>
      </c>
      <c r="D32" s="229" t="s">
        <v>720</v>
      </c>
      <c r="E32" s="55"/>
      <c r="F32" s="718" t="s">
        <v>684</v>
      </c>
      <c r="G32" s="55"/>
      <c r="H32" s="55"/>
      <c r="I32" s="55"/>
      <c r="J32" s="55"/>
      <c r="K32" s="55"/>
      <c r="L32" s="230"/>
      <c r="M32" s="230"/>
      <c r="N32" s="582"/>
    </row>
    <row r="33" spans="1:14" s="577" customFormat="1" ht="39" customHeight="1" thickBot="1" x14ac:dyDescent="0.35">
      <c r="A33" s="938" t="s">
        <v>721</v>
      </c>
      <c r="B33" s="939"/>
      <c r="C33" s="939"/>
      <c r="D33" s="939"/>
      <c r="E33" s="939"/>
      <c r="F33" s="939"/>
      <c r="G33" s="939"/>
      <c r="H33" s="939"/>
      <c r="I33" s="939"/>
      <c r="J33" s="939"/>
      <c r="K33" s="939"/>
      <c r="L33" s="939"/>
      <c r="M33" s="939"/>
      <c r="N33" s="940"/>
    </row>
    <row r="34" spans="1:14" s="587" customFormat="1" ht="73.5" customHeight="1" x14ac:dyDescent="0.3">
      <c r="A34" s="941" t="s">
        <v>61</v>
      </c>
      <c r="B34" s="941"/>
      <c r="C34" s="941" t="s">
        <v>506</v>
      </c>
      <c r="D34" s="941"/>
      <c r="E34" s="696" t="s">
        <v>147</v>
      </c>
      <c r="F34" s="696" t="s">
        <v>63</v>
      </c>
      <c r="G34" s="696" t="s">
        <v>722</v>
      </c>
      <c r="H34" s="696" t="s">
        <v>665</v>
      </c>
      <c r="I34" s="696" t="s">
        <v>666</v>
      </c>
      <c r="J34" s="696" t="s">
        <v>667</v>
      </c>
      <c r="K34" s="585" t="s">
        <v>723</v>
      </c>
      <c r="L34" s="585" t="s">
        <v>669</v>
      </c>
      <c r="M34" s="585" t="s">
        <v>670</v>
      </c>
      <c r="N34" s="586" t="s">
        <v>671</v>
      </c>
    </row>
    <row r="35" spans="1:14" ht="78.75" x14ac:dyDescent="0.25">
      <c r="A35" s="950">
        <v>1</v>
      </c>
      <c r="B35" s="951" t="s">
        <v>724</v>
      </c>
      <c r="C35" s="588">
        <v>1.1000000000000001</v>
      </c>
      <c r="D35" s="487" t="s">
        <v>725</v>
      </c>
      <c r="E35" s="589"/>
      <c r="F35" s="698" t="s">
        <v>236</v>
      </c>
      <c r="G35" s="590"/>
      <c r="H35" s="589"/>
      <c r="I35" s="589"/>
      <c r="J35" s="589"/>
      <c r="K35" s="589"/>
      <c r="L35" s="591"/>
      <c r="M35" s="591"/>
      <c r="N35" s="592"/>
    </row>
    <row r="36" spans="1:14" ht="31.5" x14ac:dyDescent="0.25">
      <c r="A36" s="945"/>
      <c r="B36" s="952"/>
      <c r="C36" s="593">
        <v>1.2</v>
      </c>
      <c r="D36" s="487" t="s">
        <v>726</v>
      </c>
      <c r="E36" s="594"/>
      <c r="F36" s="699" t="s">
        <v>130</v>
      </c>
      <c r="G36" s="594"/>
      <c r="H36" s="594"/>
      <c r="I36" s="594"/>
      <c r="J36" s="594"/>
      <c r="K36" s="594"/>
      <c r="L36" s="595"/>
      <c r="M36" s="595"/>
      <c r="N36" s="596"/>
    </row>
    <row r="37" spans="1:14" ht="31.5" x14ac:dyDescent="0.25">
      <c r="A37" s="945"/>
      <c r="B37" s="952"/>
      <c r="C37" s="593">
        <v>1.3</v>
      </c>
      <c r="D37" s="493" t="s">
        <v>727</v>
      </c>
      <c r="E37" s="594"/>
      <c r="F37" s="699" t="s">
        <v>684</v>
      </c>
      <c r="G37" s="594"/>
      <c r="H37" s="594"/>
      <c r="I37" s="594"/>
      <c r="J37" s="594"/>
      <c r="K37" s="594"/>
      <c r="L37" s="595"/>
      <c r="M37" s="595"/>
      <c r="N37" s="596"/>
    </row>
    <row r="38" spans="1:14" ht="16.5" x14ac:dyDescent="0.25">
      <c r="A38" s="945"/>
      <c r="B38" s="952"/>
      <c r="C38" s="593">
        <v>1.4</v>
      </c>
      <c r="D38" s="487" t="s">
        <v>728</v>
      </c>
      <c r="E38" s="594"/>
      <c r="F38" s="699" t="s">
        <v>684</v>
      </c>
      <c r="G38" s="594"/>
      <c r="H38" s="594"/>
      <c r="I38" s="594"/>
      <c r="J38" s="594"/>
      <c r="K38" s="594"/>
      <c r="L38" s="595"/>
      <c r="M38" s="595"/>
      <c r="N38" s="596"/>
    </row>
    <row r="39" spans="1:14" ht="31.5" x14ac:dyDescent="0.25">
      <c r="A39" s="945">
        <v>2</v>
      </c>
      <c r="B39" s="946" t="s">
        <v>729</v>
      </c>
      <c r="C39" s="593">
        <v>2.1</v>
      </c>
      <c r="D39" s="487" t="s">
        <v>730</v>
      </c>
      <c r="E39" s="594"/>
      <c r="F39" s="699" t="s">
        <v>236</v>
      </c>
      <c r="G39" s="594"/>
      <c r="H39" s="594"/>
      <c r="I39" s="594"/>
      <c r="J39" s="594"/>
      <c r="K39" s="594"/>
      <c r="L39" s="595"/>
      <c r="M39" s="595"/>
      <c r="N39" s="596"/>
    </row>
    <row r="40" spans="1:14" ht="31.5" x14ac:dyDescent="0.25">
      <c r="A40" s="945"/>
      <c r="B40" s="947"/>
      <c r="C40" s="593">
        <v>2.2000000000000002</v>
      </c>
      <c r="D40" s="487" t="s">
        <v>731</v>
      </c>
      <c r="E40" s="594"/>
      <c r="F40" s="699" t="s">
        <v>236</v>
      </c>
      <c r="G40" s="594"/>
      <c r="H40" s="594"/>
      <c r="I40" s="594"/>
      <c r="J40" s="594"/>
      <c r="K40" s="594"/>
      <c r="L40" s="595"/>
      <c r="M40" s="595"/>
      <c r="N40" s="596"/>
    </row>
    <row r="41" spans="1:14" ht="32.65" customHeight="1" x14ac:dyDescent="0.25">
      <c r="A41" s="945">
        <v>3</v>
      </c>
      <c r="B41" s="946" t="s">
        <v>732</v>
      </c>
      <c r="C41" s="593">
        <v>3.1</v>
      </c>
      <c r="D41" s="487" t="s">
        <v>733</v>
      </c>
      <c r="E41" s="594"/>
      <c r="F41" s="699" t="s">
        <v>734</v>
      </c>
      <c r="G41" s="594"/>
      <c r="H41" s="594"/>
      <c r="I41" s="594"/>
      <c r="J41" s="594"/>
      <c r="K41" s="594"/>
      <c r="L41" s="595"/>
      <c r="M41" s="595"/>
      <c r="N41" s="596"/>
    </row>
    <row r="42" spans="1:14" ht="47.25" x14ac:dyDescent="0.25">
      <c r="A42" s="945"/>
      <c r="B42" s="947"/>
      <c r="C42" s="593">
        <v>3.2</v>
      </c>
      <c r="D42" s="487" t="s">
        <v>735</v>
      </c>
      <c r="E42" s="594"/>
      <c r="F42" s="699" t="s">
        <v>734</v>
      </c>
      <c r="G42" s="594"/>
      <c r="H42" s="594"/>
      <c r="I42" s="594"/>
      <c r="J42" s="594"/>
      <c r="K42" s="594"/>
      <c r="L42" s="595"/>
      <c r="M42" s="595"/>
      <c r="N42" s="596"/>
    </row>
    <row r="43" spans="1:14" ht="31.5" x14ac:dyDescent="0.25">
      <c r="A43" s="945"/>
      <c r="B43" s="947"/>
      <c r="C43" s="593">
        <v>3.3</v>
      </c>
      <c r="D43" s="487" t="s">
        <v>736</v>
      </c>
      <c r="E43" s="594"/>
      <c r="F43" s="699" t="s">
        <v>734</v>
      </c>
      <c r="G43" s="594"/>
      <c r="H43" s="594"/>
      <c r="I43" s="594"/>
      <c r="J43" s="594"/>
      <c r="K43" s="594"/>
      <c r="L43" s="595"/>
      <c r="M43" s="595"/>
      <c r="N43" s="596"/>
    </row>
    <row r="44" spans="1:14" ht="47.25" x14ac:dyDescent="0.25">
      <c r="A44" s="948">
        <v>4</v>
      </c>
      <c r="B44" s="949" t="s">
        <v>737</v>
      </c>
      <c r="C44" s="597">
        <v>4.0999999999999996</v>
      </c>
      <c r="D44" s="487" t="s">
        <v>738</v>
      </c>
      <c r="E44" s="499"/>
      <c r="F44" s="682" t="s">
        <v>739</v>
      </c>
      <c r="G44" s="499"/>
      <c r="H44" s="499"/>
      <c r="I44" s="499"/>
      <c r="J44" s="499"/>
      <c r="K44" s="499"/>
      <c r="L44" s="598"/>
      <c r="M44" s="598"/>
      <c r="N44" s="599"/>
    </row>
    <row r="45" spans="1:14" ht="31.5" x14ac:dyDescent="0.25">
      <c r="A45" s="936"/>
      <c r="B45" s="859"/>
      <c r="C45" s="597">
        <v>4.2</v>
      </c>
      <c r="D45" s="487" t="s">
        <v>740</v>
      </c>
      <c r="E45" s="499"/>
      <c r="F45" s="682" t="s">
        <v>739</v>
      </c>
      <c r="G45" s="499"/>
      <c r="H45" s="499"/>
      <c r="I45" s="499"/>
      <c r="J45" s="499"/>
      <c r="K45" s="499"/>
      <c r="L45" s="598"/>
      <c r="M45" s="598"/>
      <c r="N45" s="600"/>
    </row>
    <row r="46" spans="1:14" ht="91.35" customHeight="1" x14ac:dyDescent="0.25">
      <c r="A46" s="694">
        <v>5</v>
      </c>
      <c r="B46" s="683" t="s">
        <v>741</v>
      </c>
      <c r="C46" s="597">
        <v>5.0999999999999996</v>
      </c>
      <c r="D46" s="487" t="s">
        <v>742</v>
      </c>
      <c r="E46" s="499"/>
      <c r="F46" s="682" t="s">
        <v>130</v>
      </c>
      <c r="G46" s="499"/>
      <c r="H46" s="499"/>
      <c r="I46" s="499"/>
      <c r="J46" s="499"/>
      <c r="K46" s="499"/>
      <c r="L46" s="598"/>
      <c r="M46" s="598"/>
      <c r="N46" s="601"/>
    </row>
    <row r="47" spans="1:14" ht="63" x14ac:dyDescent="0.25">
      <c r="A47" s="934">
        <v>6</v>
      </c>
      <c r="B47" s="942" t="s">
        <v>743</v>
      </c>
      <c r="C47" s="597">
        <v>6.1</v>
      </c>
      <c r="D47" s="493" t="s">
        <v>744</v>
      </c>
      <c r="E47" s="499"/>
      <c r="F47" s="682" t="s">
        <v>745</v>
      </c>
      <c r="G47" s="499"/>
      <c r="H47" s="499"/>
      <c r="I47" s="499"/>
      <c r="J47" s="499"/>
      <c r="K47" s="499"/>
      <c r="L47" s="598"/>
      <c r="M47" s="598"/>
      <c r="N47" s="601"/>
    </row>
    <row r="48" spans="1:14" ht="31.5" x14ac:dyDescent="0.25">
      <c r="A48" s="935"/>
      <c r="B48" s="943"/>
      <c r="C48" s="597">
        <v>6.2</v>
      </c>
      <c r="D48" s="493" t="s">
        <v>746</v>
      </c>
      <c r="E48" s="499"/>
      <c r="F48" s="682" t="s">
        <v>745</v>
      </c>
      <c r="G48" s="499"/>
      <c r="H48" s="499"/>
      <c r="I48" s="499"/>
      <c r="J48" s="499"/>
      <c r="K48" s="499"/>
      <c r="L48" s="598"/>
      <c r="M48" s="598"/>
      <c r="N48" s="601"/>
    </row>
    <row r="49" spans="1:14" ht="31.5" x14ac:dyDescent="0.25">
      <c r="A49" s="936"/>
      <c r="B49" s="944"/>
      <c r="C49" s="597">
        <v>6.3</v>
      </c>
      <c r="D49" s="493" t="s">
        <v>747</v>
      </c>
      <c r="E49" s="499"/>
      <c r="F49" s="682" t="s">
        <v>745</v>
      </c>
      <c r="G49" s="499"/>
      <c r="H49" s="499"/>
      <c r="I49" s="499"/>
      <c r="J49" s="499"/>
      <c r="K49" s="499"/>
      <c r="L49" s="598"/>
      <c r="M49" s="598"/>
      <c r="N49" s="601"/>
    </row>
    <row r="50" spans="1:14" ht="31.5" x14ac:dyDescent="0.25">
      <c r="A50" s="934">
        <v>7</v>
      </c>
      <c r="B50" s="857" t="s">
        <v>748</v>
      </c>
      <c r="C50" s="597">
        <v>7.1</v>
      </c>
      <c r="D50" s="493" t="s">
        <v>749</v>
      </c>
      <c r="E50" s="499"/>
      <c r="F50" s="682" t="s">
        <v>750</v>
      </c>
      <c r="G50" s="499"/>
      <c r="H50" s="499"/>
      <c r="I50" s="499"/>
      <c r="J50" s="499"/>
      <c r="K50" s="499"/>
      <c r="L50" s="598"/>
      <c r="M50" s="598"/>
      <c r="N50" s="601"/>
    </row>
    <row r="51" spans="1:14" ht="47.25" x14ac:dyDescent="0.25">
      <c r="A51" s="936"/>
      <c r="B51" s="859"/>
      <c r="C51" s="597">
        <v>7.2</v>
      </c>
      <c r="D51" s="493" t="s">
        <v>751</v>
      </c>
      <c r="E51" s="499"/>
      <c r="F51" s="682" t="s">
        <v>752</v>
      </c>
      <c r="G51" s="499"/>
      <c r="H51" s="499"/>
      <c r="I51" s="499"/>
      <c r="J51" s="499"/>
      <c r="K51" s="499"/>
      <c r="L51" s="598"/>
      <c r="M51" s="598"/>
      <c r="N51" s="601"/>
    </row>
    <row r="52" spans="1:14" ht="78.75" x14ac:dyDescent="0.25">
      <c r="A52" s="934">
        <v>8</v>
      </c>
      <c r="B52" s="857" t="s">
        <v>753</v>
      </c>
      <c r="C52" s="597">
        <v>8.1</v>
      </c>
      <c r="D52" s="602" t="s">
        <v>754</v>
      </c>
      <c r="E52" s="499"/>
      <c r="F52" s="682" t="s">
        <v>755</v>
      </c>
      <c r="G52" s="499"/>
      <c r="H52" s="499"/>
      <c r="I52" s="499"/>
      <c r="J52" s="499"/>
      <c r="K52" s="499"/>
      <c r="L52" s="598"/>
      <c r="M52" s="598"/>
      <c r="N52" s="601"/>
    </row>
    <row r="53" spans="1:14" ht="31.5" x14ac:dyDescent="0.25">
      <c r="A53" s="935"/>
      <c r="B53" s="858"/>
      <c r="C53" s="597">
        <v>8.1999999999999993</v>
      </c>
      <c r="D53" s="602" t="s">
        <v>756</v>
      </c>
      <c r="E53" s="499"/>
      <c r="F53" s="682" t="s">
        <v>757</v>
      </c>
      <c r="G53" s="499"/>
      <c r="H53" s="499"/>
      <c r="I53" s="499"/>
      <c r="J53" s="499"/>
      <c r="K53" s="499"/>
      <c r="L53" s="598"/>
      <c r="M53" s="598"/>
      <c r="N53" s="601"/>
    </row>
    <row r="54" spans="1:14" ht="31.5" x14ac:dyDescent="0.25">
      <c r="A54" s="936"/>
      <c r="B54" s="859"/>
      <c r="C54" s="597">
        <v>8.3000000000000007</v>
      </c>
      <c r="D54" s="602" t="s">
        <v>758</v>
      </c>
      <c r="E54" s="499"/>
      <c r="F54" s="682" t="s">
        <v>757</v>
      </c>
      <c r="G54" s="499"/>
      <c r="H54" s="499"/>
      <c r="I54" s="499"/>
      <c r="J54" s="499"/>
      <c r="K54" s="499"/>
      <c r="L54" s="598"/>
      <c r="M54" s="598"/>
      <c r="N54" s="601"/>
    </row>
    <row r="55" spans="1:14" ht="47.25" x14ac:dyDescent="0.25">
      <c r="A55" s="934">
        <v>9</v>
      </c>
      <c r="B55" s="857" t="s">
        <v>759</v>
      </c>
      <c r="C55" s="597">
        <v>9.1</v>
      </c>
      <c r="D55" s="602" t="s">
        <v>760</v>
      </c>
      <c r="E55" s="499"/>
      <c r="F55" s="682" t="s">
        <v>757</v>
      </c>
      <c r="G55" s="499"/>
      <c r="H55" s="499"/>
      <c r="I55" s="499"/>
      <c r="J55" s="499"/>
      <c r="K55" s="499"/>
      <c r="L55" s="598"/>
      <c r="M55" s="598"/>
      <c r="N55" s="601"/>
    </row>
    <row r="56" spans="1:14" ht="31.5" x14ac:dyDescent="0.25">
      <c r="A56" s="935"/>
      <c r="B56" s="858"/>
      <c r="C56" s="597">
        <v>9.1999999999999993</v>
      </c>
      <c r="D56" s="602" t="s">
        <v>761</v>
      </c>
      <c r="E56" s="499"/>
      <c r="F56" s="682" t="s">
        <v>757</v>
      </c>
      <c r="G56" s="499"/>
      <c r="H56" s="499"/>
      <c r="I56" s="499"/>
      <c r="J56" s="499"/>
      <c r="K56" s="499"/>
      <c r="L56" s="598"/>
      <c r="M56" s="598"/>
      <c r="N56" s="601"/>
    </row>
    <row r="57" spans="1:14" ht="47.25" x14ac:dyDescent="0.25">
      <c r="A57" s="935"/>
      <c r="B57" s="858"/>
      <c r="C57" s="597">
        <v>9.3000000000000007</v>
      </c>
      <c r="D57" s="602" t="s">
        <v>762</v>
      </c>
      <c r="E57" s="499"/>
      <c r="F57" s="682" t="s">
        <v>757</v>
      </c>
      <c r="G57" s="499"/>
      <c r="H57" s="499"/>
      <c r="I57" s="499"/>
      <c r="J57" s="499"/>
      <c r="K57" s="499"/>
      <c r="L57" s="598"/>
      <c r="M57" s="598"/>
      <c r="N57" s="601"/>
    </row>
    <row r="58" spans="1:14" ht="31.5" x14ac:dyDescent="0.25">
      <c r="A58" s="935"/>
      <c r="B58" s="858"/>
      <c r="C58" s="597">
        <v>9.4</v>
      </c>
      <c r="D58" s="602" t="s">
        <v>763</v>
      </c>
      <c r="E58" s="499"/>
      <c r="F58" s="682" t="s">
        <v>757</v>
      </c>
      <c r="G58" s="499"/>
      <c r="H58" s="499"/>
      <c r="I58" s="499"/>
      <c r="J58" s="499"/>
      <c r="K58" s="499"/>
      <c r="L58" s="598"/>
      <c r="M58" s="598"/>
      <c r="N58" s="601"/>
    </row>
    <row r="59" spans="1:14" ht="31.5" x14ac:dyDescent="0.25">
      <c r="A59" s="935"/>
      <c r="B59" s="858"/>
      <c r="C59" s="597">
        <v>9.5</v>
      </c>
      <c r="D59" s="602" t="s">
        <v>764</v>
      </c>
      <c r="E59" s="499"/>
      <c r="F59" s="682" t="s">
        <v>757</v>
      </c>
      <c r="G59" s="499"/>
      <c r="H59" s="499"/>
      <c r="I59" s="499"/>
      <c r="J59" s="499"/>
      <c r="K59" s="499"/>
      <c r="L59" s="598"/>
      <c r="M59" s="598"/>
      <c r="N59" s="601"/>
    </row>
    <row r="60" spans="1:14" ht="31.5" x14ac:dyDescent="0.25">
      <c r="A60" s="935"/>
      <c r="B60" s="858"/>
      <c r="C60" s="597">
        <v>9.6</v>
      </c>
      <c r="D60" s="602" t="s">
        <v>765</v>
      </c>
      <c r="E60" s="499"/>
      <c r="F60" s="682" t="s">
        <v>757</v>
      </c>
      <c r="G60" s="499"/>
      <c r="H60" s="499"/>
      <c r="I60" s="499"/>
      <c r="J60" s="499"/>
      <c r="K60" s="499"/>
      <c r="L60" s="598"/>
      <c r="M60" s="598"/>
      <c r="N60" s="601"/>
    </row>
    <row r="61" spans="1:14" ht="31.5" x14ac:dyDescent="0.25">
      <c r="A61" s="935"/>
      <c r="B61" s="858"/>
      <c r="C61" s="597">
        <v>9.6999999999999993</v>
      </c>
      <c r="D61" s="602" t="s">
        <v>766</v>
      </c>
      <c r="E61" s="499"/>
      <c r="F61" s="682" t="s">
        <v>757</v>
      </c>
      <c r="G61" s="499"/>
      <c r="H61" s="499"/>
      <c r="I61" s="499"/>
      <c r="J61" s="499"/>
      <c r="K61" s="499"/>
      <c r="L61" s="598"/>
      <c r="M61" s="598"/>
      <c r="N61" s="601"/>
    </row>
    <row r="62" spans="1:14" ht="63" x14ac:dyDescent="0.25">
      <c r="A62" s="936"/>
      <c r="B62" s="859"/>
      <c r="C62" s="597">
        <v>9.8000000000000007</v>
      </c>
      <c r="D62" s="602" t="s">
        <v>767</v>
      </c>
      <c r="E62" s="499"/>
      <c r="F62" s="682" t="s">
        <v>757</v>
      </c>
      <c r="G62" s="499"/>
      <c r="H62" s="499"/>
      <c r="I62" s="499"/>
      <c r="J62" s="499"/>
      <c r="K62" s="499"/>
      <c r="L62" s="598"/>
      <c r="M62" s="598"/>
      <c r="N62" s="601"/>
    </row>
    <row r="63" spans="1:14" ht="78.75" x14ac:dyDescent="0.25">
      <c r="A63" s="694">
        <v>10</v>
      </c>
      <c r="B63" s="697" t="s">
        <v>768</v>
      </c>
      <c r="C63" s="597">
        <v>10.1</v>
      </c>
      <c r="D63" s="493" t="s">
        <v>769</v>
      </c>
      <c r="E63" s="499"/>
      <c r="F63" s="682" t="s">
        <v>739</v>
      </c>
      <c r="G63" s="499"/>
      <c r="H63" s="499"/>
      <c r="I63" s="499"/>
      <c r="J63" s="499"/>
      <c r="K63" s="499"/>
      <c r="L63" s="598"/>
      <c r="M63" s="598"/>
      <c r="N63" s="601"/>
    </row>
    <row r="64" spans="1:14" ht="63" x14ac:dyDescent="0.25">
      <c r="A64" s="937">
        <v>11</v>
      </c>
      <c r="B64" s="843" t="s">
        <v>770</v>
      </c>
      <c r="C64" s="597">
        <v>11.1</v>
      </c>
      <c r="D64" s="493" t="s">
        <v>771</v>
      </c>
      <c r="E64" s="499"/>
      <c r="F64" s="682" t="s">
        <v>757</v>
      </c>
      <c r="G64" s="499"/>
      <c r="H64" s="499"/>
      <c r="I64" s="499"/>
      <c r="J64" s="499"/>
      <c r="K64" s="499"/>
      <c r="L64" s="598"/>
      <c r="M64" s="598"/>
      <c r="N64" s="601"/>
    </row>
    <row r="65" spans="1:14" ht="78.75" x14ac:dyDescent="0.25">
      <c r="A65" s="937"/>
      <c r="B65" s="843"/>
      <c r="C65" s="597">
        <v>11.2</v>
      </c>
      <c r="D65" s="493" t="s">
        <v>772</v>
      </c>
      <c r="E65" s="499"/>
      <c r="F65" s="682" t="s">
        <v>757</v>
      </c>
      <c r="G65" s="499"/>
      <c r="H65" s="499"/>
      <c r="I65" s="499"/>
      <c r="J65" s="499"/>
      <c r="K65" s="499"/>
      <c r="L65" s="598"/>
      <c r="M65" s="598"/>
      <c r="N65" s="601"/>
    </row>
    <row r="66" spans="1:14" ht="63" x14ac:dyDescent="0.25">
      <c r="A66" s="937"/>
      <c r="B66" s="843"/>
      <c r="C66" s="597">
        <v>11.3</v>
      </c>
      <c r="D66" s="493" t="s">
        <v>773</v>
      </c>
      <c r="E66" s="499"/>
      <c r="F66" s="682" t="s">
        <v>757</v>
      </c>
      <c r="G66" s="499"/>
      <c r="H66" s="499"/>
      <c r="I66" s="499"/>
      <c r="J66" s="499"/>
      <c r="K66" s="499"/>
      <c r="L66" s="598"/>
      <c r="M66" s="598"/>
      <c r="N66" s="601"/>
    </row>
    <row r="67" spans="1:14" ht="78.75" x14ac:dyDescent="0.25">
      <c r="A67" s="937"/>
      <c r="B67" s="843"/>
      <c r="C67" s="597">
        <v>11.4</v>
      </c>
      <c r="D67" s="493" t="s">
        <v>774</v>
      </c>
      <c r="E67" s="499"/>
      <c r="F67" s="682" t="s">
        <v>757</v>
      </c>
      <c r="G67" s="68"/>
      <c r="H67" s="499"/>
      <c r="I67" s="499"/>
      <c r="J67" s="499"/>
      <c r="K67" s="499"/>
      <c r="L67" s="598"/>
      <c r="M67" s="598"/>
      <c r="N67" s="601"/>
    </row>
    <row r="68" spans="1:14" ht="47.25" x14ac:dyDescent="0.25">
      <c r="A68" s="695">
        <v>12</v>
      </c>
      <c r="B68" s="603" t="s">
        <v>775</v>
      </c>
      <c r="C68" s="597">
        <v>12.1</v>
      </c>
      <c r="D68" s="487" t="s">
        <v>776</v>
      </c>
      <c r="E68" s="504"/>
      <c r="F68" s="684" t="s">
        <v>757</v>
      </c>
      <c r="G68" s="68"/>
      <c r="H68" s="499"/>
      <c r="I68" s="499"/>
      <c r="J68" s="499"/>
      <c r="K68" s="499"/>
      <c r="L68" s="598"/>
      <c r="M68" s="598"/>
      <c r="N68" s="601"/>
    </row>
    <row r="69" spans="1:14" ht="63" x14ac:dyDescent="0.25">
      <c r="A69" s="934">
        <v>13</v>
      </c>
      <c r="B69" s="857" t="s">
        <v>777</v>
      </c>
      <c r="C69" s="597">
        <v>13.1</v>
      </c>
      <c r="D69" s="493" t="s">
        <v>778</v>
      </c>
      <c r="E69" s="499"/>
      <c r="F69" s="682" t="s">
        <v>757</v>
      </c>
      <c r="G69" s="499"/>
      <c r="H69" s="499"/>
      <c r="I69" s="499"/>
      <c r="J69" s="499"/>
      <c r="K69" s="499"/>
      <c r="L69" s="598"/>
      <c r="M69" s="598"/>
      <c r="N69" s="601"/>
    </row>
    <row r="70" spans="1:14" ht="110.25" x14ac:dyDescent="0.25">
      <c r="A70" s="935"/>
      <c r="B70" s="858"/>
      <c r="C70" s="597">
        <v>13.2</v>
      </c>
      <c r="D70" s="493" t="s">
        <v>779</v>
      </c>
      <c r="E70" s="499"/>
      <c r="F70" s="682" t="s">
        <v>757</v>
      </c>
      <c r="G70" s="499"/>
      <c r="H70" s="499"/>
      <c r="I70" s="499"/>
      <c r="J70" s="499"/>
      <c r="K70" s="499"/>
      <c r="L70" s="598"/>
      <c r="M70" s="598"/>
      <c r="N70" s="601"/>
    </row>
    <row r="71" spans="1:14" ht="31.5" x14ac:dyDescent="0.25">
      <c r="A71" s="935"/>
      <c r="B71" s="859"/>
      <c r="C71" s="597">
        <v>13.13</v>
      </c>
      <c r="D71" s="487" t="s">
        <v>780</v>
      </c>
      <c r="E71" s="499"/>
      <c r="F71" s="682" t="s">
        <v>757</v>
      </c>
      <c r="G71" s="499"/>
      <c r="H71" s="499"/>
      <c r="I71" s="499"/>
      <c r="J71" s="499"/>
      <c r="K71" s="499"/>
      <c r="L71" s="598"/>
      <c r="M71" s="598"/>
      <c r="N71" s="601"/>
    </row>
    <row r="72" spans="1:14" ht="31.5" x14ac:dyDescent="0.25">
      <c r="A72" s="937">
        <v>14</v>
      </c>
      <c r="B72" s="843" t="s">
        <v>781</v>
      </c>
      <c r="C72" s="604">
        <v>14.1</v>
      </c>
      <c r="D72" s="493" t="s">
        <v>782</v>
      </c>
      <c r="E72" s="499"/>
      <c r="F72" s="682" t="s">
        <v>757</v>
      </c>
      <c r="G72" s="499"/>
      <c r="H72" s="499"/>
      <c r="I72" s="499"/>
      <c r="J72" s="499"/>
      <c r="K72" s="499"/>
      <c r="L72" s="598"/>
      <c r="M72" s="598"/>
      <c r="N72" s="601"/>
    </row>
    <row r="73" spans="1:14" ht="31.5" x14ac:dyDescent="0.25">
      <c r="A73" s="937"/>
      <c r="B73" s="843"/>
      <c r="C73" s="597">
        <v>14.2</v>
      </c>
      <c r="D73" s="493" t="s">
        <v>783</v>
      </c>
      <c r="E73" s="499"/>
      <c r="F73" s="682" t="s">
        <v>757</v>
      </c>
      <c r="G73" s="68"/>
      <c r="H73" s="68"/>
      <c r="I73" s="68"/>
      <c r="J73" s="68"/>
      <c r="K73" s="68"/>
      <c r="L73" s="605"/>
      <c r="M73" s="605"/>
      <c r="N73" s="606"/>
    </row>
    <row r="74" spans="1:14" ht="48" thickBot="1" x14ac:dyDescent="0.3">
      <c r="A74" s="934"/>
      <c r="B74" s="857"/>
      <c r="C74" s="607">
        <v>14.3</v>
      </c>
      <c r="D74" s="500" t="s">
        <v>784</v>
      </c>
      <c r="E74" s="68"/>
      <c r="F74" s="683" t="s">
        <v>757</v>
      </c>
      <c r="G74" s="68"/>
      <c r="H74" s="68"/>
      <c r="I74" s="68"/>
      <c r="J74" s="68"/>
      <c r="K74" s="68"/>
      <c r="L74" s="605"/>
      <c r="M74" s="605"/>
      <c r="N74" s="606"/>
    </row>
    <row r="75" spans="1:14" s="577" customFormat="1" ht="34.5" customHeight="1" thickBot="1" x14ac:dyDescent="0.35">
      <c r="A75" s="938" t="s">
        <v>785</v>
      </c>
      <c r="B75" s="939"/>
      <c r="C75" s="939"/>
      <c r="D75" s="939"/>
      <c r="E75" s="939"/>
      <c r="F75" s="939"/>
      <c r="G75" s="939"/>
      <c r="H75" s="939"/>
      <c r="I75" s="939"/>
      <c r="J75" s="939"/>
      <c r="K75" s="939"/>
      <c r="L75" s="939"/>
      <c r="M75" s="939"/>
      <c r="N75" s="940"/>
    </row>
    <row r="76" spans="1:14" s="587" customFormat="1" ht="73.5" customHeight="1" x14ac:dyDescent="0.3">
      <c r="A76" s="941" t="s">
        <v>61</v>
      </c>
      <c r="B76" s="941"/>
      <c r="C76" s="941" t="s">
        <v>506</v>
      </c>
      <c r="D76" s="941"/>
      <c r="E76" s="696" t="s">
        <v>147</v>
      </c>
      <c r="F76" s="696" t="s">
        <v>63</v>
      </c>
      <c r="G76" s="696" t="s">
        <v>786</v>
      </c>
      <c r="H76" s="696" t="s">
        <v>665</v>
      </c>
      <c r="I76" s="696" t="s">
        <v>666</v>
      </c>
      <c r="J76" s="696" t="s">
        <v>667</v>
      </c>
      <c r="K76" s="585" t="s">
        <v>668</v>
      </c>
      <c r="L76" s="585" t="s">
        <v>787</v>
      </c>
      <c r="M76" s="585" t="s">
        <v>670</v>
      </c>
      <c r="N76" s="586" t="s">
        <v>671</v>
      </c>
    </row>
    <row r="77" spans="1:14" ht="47.25" x14ac:dyDescent="0.25">
      <c r="A77" s="928">
        <v>1</v>
      </c>
      <c r="B77" s="931" t="s">
        <v>788</v>
      </c>
      <c r="C77" s="608">
        <v>1</v>
      </c>
      <c r="D77" s="609" t="s">
        <v>789</v>
      </c>
      <c r="E77" s="610"/>
      <c r="F77" s="684" t="s">
        <v>757</v>
      </c>
      <c r="G77" s="610"/>
      <c r="H77" s="610"/>
      <c r="I77" s="610"/>
      <c r="J77" s="610"/>
      <c r="K77" s="610"/>
      <c r="L77" s="610"/>
      <c r="M77" s="610"/>
      <c r="N77" s="611"/>
    </row>
    <row r="78" spans="1:14" ht="47.25" x14ac:dyDescent="0.25">
      <c r="A78" s="929"/>
      <c r="B78" s="932"/>
      <c r="C78" s="608">
        <v>2</v>
      </c>
      <c r="D78" s="609" t="s">
        <v>790</v>
      </c>
      <c r="E78" s="610"/>
      <c r="F78" s="684" t="s">
        <v>757</v>
      </c>
      <c r="G78" s="610"/>
      <c r="H78" s="610"/>
      <c r="I78" s="610"/>
      <c r="J78" s="610"/>
      <c r="K78" s="610"/>
      <c r="L78" s="610"/>
      <c r="M78" s="610"/>
      <c r="N78" s="611"/>
    </row>
    <row r="79" spans="1:14" ht="31.5" x14ac:dyDescent="0.25">
      <c r="A79" s="929"/>
      <c r="B79" s="932"/>
      <c r="C79" s="608">
        <v>3</v>
      </c>
      <c r="D79" s="609" t="s">
        <v>791</v>
      </c>
      <c r="E79" s="610"/>
      <c r="F79" s="684"/>
      <c r="G79" s="610"/>
      <c r="H79" s="610"/>
      <c r="I79" s="610"/>
      <c r="J79" s="610"/>
      <c r="K79" s="610"/>
      <c r="L79" s="610"/>
      <c r="M79" s="610"/>
      <c r="N79" s="611"/>
    </row>
    <row r="80" spans="1:14" ht="43.5" customHeight="1" x14ac:dyDescent="0.25">
      <c r="A80" s="930"/>
      <c r="B80" s="933"/>
      <c r="C80" s="608">
        <v>4</v>
      </c>
      <c r="D80" s="612" t="s">
        <v>792</v>
      </c>
      <c r="E80" s="610"/>
      <c r="F80" s="684" t="s">
        <v>757</v>
      </c>
      <c r="G80" s="610"/>
      <c r="H80" s="610"/>
      <c r="I80" s="610"/>
      <c r="J80" s="610"/>
      <c r="K80" s="610"/>
      <c r="L80" s="610"/>
      <c r="M80" s="610"/>
      <c r="N80" s="611"/>
    </row>
    <row r="81" spans="1:31" ht="64.5" customHeight="1" x14ac:dyDescent="0.25">
      <c r="A81" s="914">
        <v>2</v>
      </c>
      <c r="B81" s="917" t="s">
        <v>793</v>
      </c>
      <c r="C81" s="608">
        <v>1</v>
      </c>
      <c r="D81" s="609" t="s">
        <v>794</v>
      </c>
      <c r="E81" s="613"/>
      <c r="F81" s="682" t="s">
        <v>757</v>
      </c>
      <c r="G81" s="613"/>
      <c r="H81" s="613"/>
      <c r="I81" s="613"/>
      <c r="J81" s="613"/>
      <c r="K81" s="613"/>
      <c r="L81" s="613"/>
      <c r="M81" s="613"/>
      <c r="N81" s="614"/>
    </row>
    <row r="82" spans="1:31" ht="89.25" customHeight="1" x14ac:dyDescent="0.25">
      <c r="A82" s="924"/>
      <c r="B82" s="925"/>
      <c r="C82" s="615">
        <v>2</v>
      </c>
      <c r="D82" s="609" t="s">
        <v>795</v>
      </c>
      <c r="E82" s="613"/>
      <c r="F82" s="682"/>
      <c r="G82" s="613"/>
      <c r="H82" s="613"/>
      <c r="I82" s="613"/>
      <c r="J82" s="613"/>
      <c r="K82" s="613"/>
      <c r="L82" s="613"/>
      <c r="M82" s="613"/>
      <c r="N82" s="614"/>
    </row>
    <row r="83" spans="1:31" ht="47.25" x14ac:dyDescent="0.25">
      <c r="A83" s="913">
        <v>3</v>
      </c>
      <c r="B83" s="916" t="s">
        <v>796</v>
      </c>
      <c r="C83" s="615">
        <v>1</v>
      </c>
      <c r="D83" s="612" t="s">
        <v>797</v>
      </c>
      <c r="E83" s="613"/>
      <c r="F83" s="682"/>
      <c r="G83" s="613"/>
      <c r="H83" s="613"/>
      <c r="I83" s="613"/>
      <c r="J83" s="613"/>
      <c r="K83" s="613"/>
      <c r="L83" s="613"/>
      <c r="M83" s="613"/>
      <c r="N83" s="614"/>
    </row>
    <row r="84" spans="1:31" ht="63" x14ac:dyDescent="0.25">
      <c r="A84" s="914"/>
      <c r="B84" s="917"/>
      <c r="C84" s="615">
        <v>2</v>
      </c>
      <c r="D84" s="612" t="s">
        <v>798</v>
      </c>
      <c r="E84" s="613"/>
      <c r="F84" s="682"/>
      <c r="G84" s="613"/>
      <c r="H84" s="613"/>
      <c r="I84" s="613"/>
      <c r="J84" s="613"/>
      <c r="K84" s="613"/>
      <c r="L84" s="613"/>
      <c r="M84" s="613"/>
      <c r="N84" s="614"/>
    </row>
    <row r="85" spans="1:31" ht="47.25" x14ac:dyDescent="0.25">
      <c r="A85" s="914"/>
      <c r="B85" s="917"/>
      <c r="C85" s="615">
        <v>3</v>
      </c>
      <c r="D85" s="612" t="s">
        <v>799</v>
      </c>
      <c r="E85" s="613"/>
      <c r="F85" s="682"/>
      <c r="G85" s="613"/>
      <c r="H85" s="613"/>
      <c r="I85" s="613"/>
      <c r="J85" s="613"/>
      <c r="K85" s="613"/>
      <c r="L85" s="613"/>
      <c r="M85" s="613"/>
      <c r="N85" s="614"/>
    </row>
    <row r="86" spans="1:31" ht="31.5" x14ac:dyDescent="0.25">
      <c r="A86" s="924"/>
      <c r="B86" s="925"/>
      <c r="C86" s="615">
        <v>4</v>
      </c>
      <c r="D86" s="612" t="s">
        <v>800</v>
      </c>
      <c r="E86" s="613"/>
      <c r="F86" s="682" t="s">
        <v>757</v>
      </c>
      <c r="G86" s="613"/>
      <c r="H86" s="613"/>
      <c r="I86" s="613"/>
      <c r="J86" s="613"/>
      <c r="K86" s="613"/>
      <c r="L86" s="613"/>
      <c r="M86" s="613"/>
      <c r="N86" s="614"/>
    </row>
    <row r="87" spans="1:31" ht="31.5" x14ac:dyDescent="0.25">
      <c r="A87" s="926">
        <v>4</v>
      </c>
      <c r="B87" s="927" t="s">
        <v>801</v>
      </c>
      <c r="C87" s="615">
        <v>1</v>
      </c>
      <c r="D87" s="612" t="s">
        <v>802</v>
      </c>
      <c r="E87" s="613"/>
      <c r="F87" s="682" t="s">
        <v>757</v>
      </c>
      <c r="G87" s="613"/>
      <c r="H87" s="613"/>
      <c r="I87" s="613"/>
      <c r="J87" s="613"/>
      <c r="K87" s="613"/>
      <c r="L87" s="613"/>
      <c r="M87" s="613"/>
      <c r="N87" s="614"/>
    </row>
    <row r="88" spans="1:31" ht="94.5" x14ac:dyDescent="0.25">
      <c r="A88" s="926"/>
      <c r="B88" s="927"/>
      <c r="C88" s="615">
        <v>2</v>
      </c>
      <c r="D88" s="612" t="s">
        <v>803</v>
      </c>
      <c r="E88" s="613"/>
      <c r="F88" s="682" t="s">
        <v>757</v>
      </c>
      <c r="G88" s="613"/>
      <c r="H88" s="613"/>
      <c r="I88" s="613"/>
      <c r="J88" s="613"/>
      <c r="K88" s="613"/>
      <c r="L88" s="613"/>
      <c r="M88" s="613"/>
      <c r="N88" s="614"/>
    </row>
    <row r="89" spans="1:31" ht="63" x14ac:dyDescent="0.25">
      <c r="A89" s="926"/>
      <c r="B89" s="927"/>
      <c r="C89" s="615">
        <v>3</v>
      </c>
      <c r="D89" s="612" t="s">
        <v>804</v>
      </c>
      <c r="E89" s="613"/>
      <c r="F89" s="682" t="s">
        <v>757</v>
      </c>
      <c r="G89" s="613"/>
      <c r="H89" s="613"/>
      <c r="I89" s="613"/>
      <c r="J89" s="613"/>
      <c r="K89" s="613"/>
      <c r="L89" s="613"/>
      <c r="M89" s="613"/>
      <c r="N89" s="614"/>
    </row>
    <row r="90" spans="1:31" ht="47.25" x14ac:dyDescent="0.25">
      <c r="A90" s="913">
        <v>5</v>
      </c>
      <c r="B90" s="916" t="s">
        <v>805</v>
      </c>
      <c r="C90" s="615">
        <v>1</v>
      </c>
      <c r="D90" s="612" t="s">
        <v>806</v>
      </c>
      <c r="E90" s="613"/>
      <c r="F90" s="682"/>
      <c r="G90" s="613"/>
      <c r="H90" s="613"/>
      <c r="I90" s="613"/>
      <c r="J90" s="613"/>
      <c r="K90" s="613"/>
      <c r="L90" s="613"/>
      <c r="M90" s="613"/>
      <c r="N90" s="613"/>
    </row>
    <row r="91" spans="1:31" ht="47.25" x14ac:dyDescent="0.25">
      <c r="A91" s="914"/>
      <c r="B91" s="917"/>
      <c r="C91" s="615"/>
      <c r="D91" s="612" t="s">
        <v>807</v>
      </c>
      <c r="E91" s="613"/>
      <c r="F91" s="682"/>
      <c r="G91" s="613"/>
      <c r="H91" s="613"/>
      <c r="I91" s="613"/>
      <c r="J91" s="613"/>
      <c r="K91" s="613"/>
      <c r="L91" s="613"/>
      <c r="M91" s="613"/>
      <c r="N91" s="613"/>
    </row>
    <row r="92" spans="1:31" ht="81.75" customHeight="1" thickBot="1" x14ac:dyDescent="0.3">
      <c r="A92" s="915"/>
      <c r="B92" s="918"/>
      <c r="C92" s="616">
        <v>1</v>
      </c>
      <c r="D92" s="612" t="s">
        <v>808</v>
      </c>
      <c r="E92" s="613"/>
      <c r="F92" s="682"/>
      <c r="G92" s="613"/>
      <c r="H92" s="613"/>
      <c r="I92" s="613"/>
      <c r="J92" s="613"/>
      <c r="K92" s="613"/>
      <c r="L92" s="613"/>
      <c r="M92" s="613"/>
      <c r="N92" s="613"/>
    </row>
    <row r="93" spans="1:31" s="577" customFormat="1" ht="51.75" customHeight="1" thickBot="1" x14ac:dyDescent="0.35">
      <c r="A93" s="919" t="s">
        <v>809</v>
      </c>
      <c r="B93" s="920"/>
      <c r="C93" s="920"/>
      <c r="D93" s="921"/>
      <c r="E93" s="921"/>
      <c r="F93" s="921"/>
      <c r="G93" s="921"/>
      <c r="H93" s="921"/>
      <c r="I93" s="921"/>
      <c r="J93" s="921"/>
      <c r="K93" s="921"/>
      <c r="L93" s="921"/>
      <c r="M93" s="921"/>
      <c r="N93" s="922"/>
      <c r="O93" s="576"/>
      <c r="P93" s="576"/>
      <c r="Q93" s="576"/>
      <c r="R93" s="576"/>
      <c r="S93" s="576"/>
      <c r="T93" s="576"/>
      <c r="U93" s="576"/>
      <c r="V93" s="576"/>
      <c r="W93" s="576"/>
      <c r="X93" s="576"/>
      <c r="Y93" s="576"/>
      <c r="Z93" s="576"/>
      <c r="AA93" s="576"/>
      <c r="AB93" s="576"/>
      <c r="AC93" s="576"/>
      <c r="AD93" s="576"/>
      <c r="AE93" s="576"/>
    </row>
    <row r="94" spans="1:31" ht="63.75" customHeight="1" x14ac:dyDescent="0.3">
      <c r="A94" s="923" t="s">
        <v>61</v>
      </c>
      <c r="B94" s="923"/>
      <c r="C94" s="693" t="s">
        <v>506</v>
      </c>
      <c r="D94" s="617"/>
      <c r="E94" s="618" t="s">
        <v>147</v>
      </c>
      <c r="F94" s="618" t="s">
        <v>63</v>
      </c>
      <c r="G94" s="618" t="s">
        <v>722</v>
      </c>
      <c r="H94" s="618" t="s">
        <v>665</v>
      </c>
      <c r="I94" s="618" t="s">
        <v>666</v>
      </c>
      <c r="J94" s="618" t="s">
        <v>810</v>
      </c>
      <c r="K94" s="619" t="s">
        <v>723</v>
      </c>
      <c r="L94" s="619" t="s">
        <v>811</v>
      </c>
      <c r="M94" s="619" t="s">
        <v>812</v>
      </c>
      <c r="N94" s="620" t="s">
        <v>671</v>
      </c>
      <c r="O94" s="577"/>
      <c r="P94" s="577"/>
      <c r="Q94" s="577"/>
      <c r="R94" s="577"/>
      <c r="S94" s="577"/>
      <c r="T94" s="577"/>
      <c r="U94" s="577"/>
      <c r="V94" s="577"/>
      <c r="W94" s="577"/>
      <c r="X94" s="577"/>
      <c r="Y94" s="577"/>
      <c r="Z94" s="577"/>
      <c r="AA94" s="577"/>
      <c r="AB94" s="577"/>
      <c r="AC94" s="577"/>
      <c r="AD94" s="577"/>
      <c r="AE94" s="577"/>
    </row>
    <row r="95" spans="1:31" ht="78.75" x14ac:dyDescent="0.25">
      <c r="A95" s="597">
        <v>1</v>
      </c>
      <c r="B95" s="682" t="s">
        <v>813</v>
      </c>
      <c r="C95" s="597">
        <v>1.1000000000000001</v>
      </c>
      <c r="D95" s="621" t="s">
        <v>814</v>
      </c>
      <c r="E95" s="682"/>
      <c r="F95" s="682" t="s">
        <v>757</v>
      </c>
      <c r="G95" s="622"/>
      <c r="H95" s="682"/>
      <c r="I95" s="682"/>
      <c r="J95" s="682"/>
      <c r="K95" s="682"/>
      <c r="L95" s="623"/>
      <c r="M95" s="623"/>
      <c r="N95" s="624"/>
    </row>
    <row r="96" spans="1:31" ht="157.5" x14ac:dyDescent="0.25">
      <c r="A96" s="597">
        <v>2</v>
      </c>
      <c r="B96" s="682" t="s">
        <v>815</v>
      </c>
      <c r="C96" s="597">
        <v>1.1000000000000001</v>
      </c>
      <c r="D96" s="621" t="s">
        <v>816</v>
      </c>
      <c r="E96" s="682"/>
      <c r="F96" s="682" t="s">
        <v>757</v>
      </c>
      <c r="G96" s="622"/>
      <c r="H96" s="682"/>
      <c r="I96" s="682"/>
      <c r="J96" s="682"/>
      <c r="K96" s="682"/>
      <c r="L96" s="623"/>
      <c r="M96" s="623"/>
      <c r="N96" s="624"/>
    </row>
    <row r="97" spans="1:14" ht="157.5" x14ac:dyDescent="0.25">
      <c r="A97" s="625">
        <v>3</v>
      </c>
      <c r="B97" s="626" t="s">
        <v>817</v>
      </c>
      <c r="C97" s="625">
        <v>6.1</v>
      </c>
      <c r="D97" s="612" t="s">
        <v>818</v>
      </c>
      <c r="E97" s="627"/>
      <c r="F97" s="682" t="s">
        <v>757</v>
      </c>
      <c r="G97" s="628"/>
      <c r="H97" s="628"/>
      <c r="I97" s="628"/>
      <c r="J97" s="628"/>
      <c r="K97" s="628"/>
      <c r="L97" s="628"/>
      <c r="M97" s="628"/>
      <c r="N97" s="629"/>
    </row>
    <row r="98" spans="1:14" ht="63" x14ac:dyDescent="0.25">
      <c r="A98" s="625">
        <v>4</v>
      </c>
      <c r="B98" s="626" t="s">
        <v>817</v>
      </c>
      <c r="C98" s="625">
        <v>6.1</v>
      </c>
      <c r="D98" s="612" t="s">
        <v>819</v>
      </c>
      <c r="E98" s="627"/>
      <c r="F98" s="682" t="s">
        <v>757</v>
      </c>
      <c r="G98" s="628"/>
      <c r="H98" s="628"/>
      <c r="I98" s="628"/>
      <c r="J98" s="628"/>
      <c r="K98" s="628"/>
      <c r="L98" s="628"/>
      <c r="M98" s="628"/>
      <c r="N98" s="629"/>
    </row>
    <row r="99" spans="1:14" ht="31.5" x14ac:dyDescent="0.25">
      <c r="A99" s="597">
        <v>5</v>
      </c>
      <c r="B99" s="682" t="s">
        <v>820</v>
      </c>
      <c r="C99" s="597">
        <v>1.1000000000000001</v>
      </c>
      <c r="D99" s="621" t="s">
        <v>821</v>
      </c>
      <c r="E99" s="682"/>
      <c r="F99" s="682" t="s">
        <v>757</v>
      </c>
      <c r="G99" s="622"/>
      <c r="H99" s="682"/>
      <c r="I99" s="682"/>
      <c r="J99" s="682"/>
      <c r="K99" s="682"/>
      <c r="L99" s="623"/>
      <c r="M99" s="623"/>
      <c r="N99" s="624"/>
    </row>
  </sheetData>
  <mergeCells count="60">
    <mergeCell ref="A1:N3"/>
    <mergeCell ref="A4:N4"/>
    <mergeCell ref="A5:B5"/>
    <mergeCell ref="C5:D5"/>
    <mergeCell ref="A6:A12"/>
    <mergeCell ref="B6:B12"/>
    <mergeCell ref="A13:A14"/>
    <mergeCell ref="B13:B14"/>
    <mergeCell ref="A15:A17"/>
    <mergeCell ref="B15:B17"/>
    <mergeCell ref="A18:A19"/>
    <mergeCell ref="B18:B19"/>
    <mergeCell ref="A35:A38"/>
    <mergeCell ref="B35:B38"/>
    <mergeCell ref="A20:A22"/>
    <mergeCell ref="B20:B22"/>
    <mergeCell ref="A23:A25"/>
    <mergeCell ref="B23:B25"/>
    <mergeCell ref="A27:A29"/>
    <mergeCell ref="B27:B29"/>
    <mergeCell ref="A30:A31"/>
    <mergeCell ref="B30:B31"/>
    <mergeCell ref="A33:N33"/>
    <mergeCell ref="A34:B34"/>
    <mergeCell ref="C34:D34"/>
    <mergeCell ref="A39:A40"/>
    <mergeCell ref="B39:B40"/>
    <mergeCell ref="A41:A43"/>
    <mergeCell ref="B41:B43"/>
    <mergeCell ref="A44:A45"/>
    <mergeCell ref="B44:B45"/>
    <mergeCell ref="A47:A49"/>
    <mergeCell ref="B47:B49"/>
    <mergeCell ref="A50:A51"/>
    <mergeCell ref="B50:B51"/>
    <mergeCell ref="A52:A54"/>
    <mergeCell ref="B52:B54"/>
    <mergeCell ref="A77:A80"/>
    <mergeCell ref="B77:B80"/>
    <mergeCell ref="A55:A62"/>
    <mergeCell ref="B55:B62"/>
    <mergeCell ref="A64:A67"/>
    <mergeCell ref="B64:B67"/>
    <mergeCell ref="A69:A71"/>
    <mergeCell ref="B69:B71"/>
    <mergeCell ref="A72:A74"/>
    <mergeCell ref="B72:B74"/>
    <mergeCell ref="A75:N75"/>
    <mergeCell ref="A76:B76"/>
    <mergeCell ref="C76:D76"/>
    <mergeCell ref="A90:A92"/>
    <mergeCell ref="B90:B92"/>
    <mergeCell ref="A93:N93"/>
    <mergeCell ref="A94:B94"/>
    <mergeCell ref="A81:A82"/>
    <mergeCell ref="B81:B82"/>
    <mergeCell ref="A83:A86"/>
    <mergeCell ref="B83:B86"/>
    <mergeCell ref="A87:A89"/>
    <mergeCell ref="B87:B89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4" zoomScale="70" zoomScaleNormal="70" workbookViewId="0">
      <selection activeCell="A4" sqref="A1:XFD1048576"/>
    </sheetView>
  </sheetViews>
  <sheetFormatPr defaultRowHeight="15" x14ac:dyDescent="0.25"/>
  <cols>
    <col min="1" max="1" width="3.85546875" customWidth="1"/>
    <col min="2" max="2" width="38.28515625" customWidth="1"/>
    <col min="3" max="3" width="7.42578125" customWidth="1"/>
    <col min="4" max="4" width="29.7109375" customWidth="1"/>
    <col min="5" max="5" width="60.5703125" customWidth="1"/>
    <col min="6" max="6" width="18.85546875" customWidth="1"/>
    <col min="7" max="7" width="30.85546875" customWidth="1"/>
    <col min="8" max="8" width="18.7109375" customWidth="1"/>
    <col min="9" max="9" width="19.5703125" customWidth="1"/>
    <col min="10" max="10" width="18.140625" customWidth="1"/>
    <col min="11" max="11" width="22.140625" customWidth="1"/>
    <col min="12" max="12" width="18" customWidth="1"/>
    <col min="13" max="13" width="18.7109375" customWidth="1"/>
    <col min="14" max="14" width="25.7109375" customWidth="1"/>
    <col min="257" max="257" width="3.85546875" customWidth="1"/>
    <col min="258" max="258" width="38.28515625" customWidth="1"/>
    <col min="259" max="259" width="7.42578125" customWidth="1"/>
    <col min="260" max="260" width="29.7109375" customWidth="1"/>
    <col min="261" max="261" width="60.5703125" customWidth="1"/>
    <col min="262" max="262" width="18.85546875" customWidth="1"/>
    <col min="263" max="263" width="30.85546875" customWidth="1"/>
    <col min="264" max="264" width="18.7109375" customWidth="1"/>
    <col min="265" max="265" width="19.5703125" customWidth="1"/>
    <col min="266" max="266" width="18.140625" customWidth="1"/>
    <col min="267" max="267" width="22.140625" customWidth="1"/>
    <col min="268" max="268" width="18" customWidth="1"/>
    <col min="269" max="269" width="18.7109375" customWidth="1"/>
    <col min="270" max="270" width="25.7109375" customWidth="1"/>
    <col min="513" max="513" width="3.85546875" customWidth="1"/>
    <col min="514" max="514" width="38.28515625" customWidth="1"/>
    <col min="515" max="515" width="7.42578125" customWidth="1"/>
    <col min="516" max="516" width="29.7109375" customWidth="1"/>
    <col min="517" max="517" width="60.5703125" customWidth="1"/>
    <col min="518" max="518" width="18.85546875" customWidth="1"/>
    <col min="519" max="519" width="30.85546875" customWidth="1"/>
    <col min="520" max="520" width="18.7109375" customWidth="1"/>
    <col min="521" max="521" width="19.5703125" customWidth="1"/>
    <col min="522" max="522" width="18.140625" customWidth="1"/>
    <col min="523" max="523" width="22.140625" customWidth="1"/>
    <col min="524" max="524" width="18" customWidth="1"/>
    <col min="525" max="525" width="18.7109375" customWidth="1"/>
    <col min="526" max="526" width="25.7109375" customWidth="1"/>
    <col min="769" max="769" width="3.85546875" customWidth="1"/>
    <col min="770" max="770" width="38.28515625" customWidth="1"/>
    <col min="771" max="771" width="7.42578125" customWidth="1"/>
    <col min="772" max="772" width="29.7109375" customWidth="1"/>
    <col min="773" max="773" width="60.5703125" customWidth="1"/>
    <col min="774" max="774" width="18.85546875" customWidth="1"/>
    <col min="775" max="775" width="30.85546875" customWidth="1"/>
    <col min="776" max="776" width="18.7109375" customWidth="1"/>
    <col min="777" max="777" width="19.5703125" customWidth="1"/>
    <col min="778" max="778" width="18.140625" customWidth="1"/>
    <col min="779" max="779" width="22.140625" customWidth="1"/>
    <col min="780" max="780" width="18" customWidth="1"/>
    <col min="781" max="781" width="18.7109375" customWidth="1"/>
    <col min="782" max="782" width="25.7109375" customWidth="1"/>
    <col min="1025" max="1025" width="3.85546875" customWidth="1"/>
    <col min="1026" max="1026" width="38.28515625" customWidth="1"/>
    <col min="1027" max="1027" width="7.42578125" customWidth="1"/>
    <col min="1028" max="1028" width="29.7109375" customWidth="1"/>
    <col min="1029" max="1029" width="60.5703125" customWidth="1"/>
    <col min="1030" max="1030" width="18.85546875" customWidth="1"/>
    <col min="1031" max="1031" width="30.85546875" customWidth="1"/>
    <col min="1032" max="1032" width="18.7109375" customWidth="1"/>
    <col min="1033" max="1033" width="19.5703125" customWidth="1"/>
    <col min="1034" max="1034" width="18.140625" customWidth="1"/>
    <col min="1035" max="1035" width="22.140625" customWidth="1"/>
    <col min="1036" max="1036" width="18" customWidth="1"/>
    <col min="1037" max="1037" width="18.7109375" customWidth="1"/>
    <col min="1038" max="1038" width="25.7109375" customWidth="1"/>
    <col min="1281" max="1281" width="3.85546875" customWidth="1"/>
    <col min="1282" max="1282" width="38.28515625" customWidth="1"/>
    <col min="1283" max="1283" width="7.42578125" customWidth="1"/>
    <col min="1284" max="1284" width="29.7109375" customWidth="1"/>
    <col min="1285" max="1285" width="60.5703125" customWidth="1"/>
    <col min="1286" max="1286" width="18.85546875" customWidth="1"/>
    <col min="1287" max="1287" width="30.85546875" customWidth="1"/>
    <col min="1288" max="1288" width="18.7109375" customWidth="1"/>
    <col min="1289" max="1289" width="19.5703125" customWidth="1"/>
    <col min="1290" max="1290" width="18.140625" customWidth="1"/>
    <col min="1291" max="1291" width="22.140625" customWidth="1"/>
    <col min="1292" max="1292" width="18" customWidth="1"/>
    <col min="1293" max="1293" width="18.7109375" customWidth="1"/>
    <col min="1294" max="1294" width="25.7109375" customWidth="1"/>
    <col min="1537" max="1537" width="3.85546875" customWidth="1"/>
    <col min="1538" max="1538" width="38.28515625" customWidth="1"/>
    <col min="1539" max="1539" width="7.42578125" customWidth="1"/>
    <col min="1540" max="1540" width="29.7109375" customWidth="1"/>
    <col min="1541" max="1541" width="60.5703125" customWidth="1"/>
    <col min="1542" max="1542" width="18.85546875" customWidth="1"/>
    <col min="1543" max="1543" width="30.85546875" customWidth="1"/>
    <col min="1544" max="1544" width="18.7109375" customWidth="1"/>
    <col min="1545" max="1545" width="19.5703125" customWidth="1"/>
    <col min="1546" max="1546" width="18.140625" customWidth="1"/>
    <col min="1547" max="1547" width="22.140625" customWidth="1"/>
    <col min="1548" max="1548" width="18" customWidth="1"/>
    <col min="1549" max="1549" width="18.7109375" customWidth="1"/>
    <col min="1550" max="1550" width="25.7109375" customWidth="1"/>
    <col min="1793" max="1793" width="3.85546875" customWidth="1"/>
    <col min="1794" max="1794" width="38.28515625" customWidth="1"/>
    <col min="1795" max="1795" width="7.42578125" customWidth="1"/>
    <col min="1796" max="1796" width="29.7109375" customWidth="1"/>
    <col min="1797" max="1797" width="60.5703125" customWidth="1"/>
    <col min="1798" max="1798" width="18.85546875" customWidth="1"/>
    <col min="1799" max="1799" width="30.85546875" customWidth="1"/>
    <col min="1800" max="1800" width="18.7109375" customWidth="1"/>
    <col min="1801" max="1801" width="19.5703125" customWidth="1"/>
    <col min="1802" max="1802" width="18.140625" customWidth="1"/>
    <col min="1803" max="1803" width="22.140625" customWidth="1"/>
    <col min="1804" max="1804" width="18" customWidth="1"/>
    <col min="1805" max="1805" width="18.7109375" customWidth="1"/>
    <col min="1806" max="1806" width="25.7109375" customWidth="1"/>
    <col min="2049" max="2049" width="3.85546875" customWidth="1"/>
    <col min="2050" max="2050" width="38.28515625" customWidth="1"/>
    <col min="2051" max="2051" width="7.42578125" customWidth="1"/>
    <col min="2052" max="2052" width="29.7109375" customWidth="1"/>
    <col min="2053" max="2053" width="60.5703125" customWidth="1"/>
    <col min="2054" max="2054" width="18.85546875" customWidth="1"/>
    <col min="2055" max="2055" width="30.85546875" customWidth="1"/>
    <col min="2056" max="2056" width="18.7109375" customWidth="1"/>
    <col min="2057" max="2057" width="19.5703125" customWidth="1"/>
    <col min="2058" max="2058" width="18.140625" customWidth="1"/>
    <col min="2059" max="2059" width="22.140625" customWidth="1"/>
    <col min="2060" max="2060" width="18" customWidth="1"/>
    <col min="2061" max="2061" width="18.7109375" customWidth="1"/>
    <col min="2062" max="2062" width="25.7109375" customWidth="1"/>
    <col min="2305" max="2305" width="3.85546875" customWidth="1"/>
    <col min="2306" max="2306" width="38.28515625" customWidth="1"/>
    <col min="2307" max="2307" width="7.42578125" customWidth="1"/>
    <col min="2308" max="2308" width="29.7109375" customWidth="1"/>
    <col min="2309" max="2309" width="60.5703125" customWidth="1"/>
    <col min="2310" max="2310" width="18.85546875" customWidth="1"/>
    <col min="2311" max="2311" width="30.85546875" customWidth="1"/>
    <col min="2312" max="2312" width="18.7109375" customWidth="1"/>
    <col min="2313" max="2313" width="19.5703125" customWidth="1"/>
    <col min="2314" max="2314" width="18.140625" customWidth="1"/>
    <col min="2315" max="2315" width="22.140625" customWidth="1"/>
    <col min="2316" max="2316" width="18" customWidth="1"/>
    <col min="2317" max="2317" width="18.7109375" customWidth="1"/>
    <col min="2318" max="2318" width="25.7109375" customWidth="1"/>
    <col min="2561" max="2561" width="3.85546875" customWidth="1"/>
    <col min="2562" max="2562" width="38.28515625" customWidth="1"/>
    <col min="2563" max="2563" width="7.42578125" customWidth="1"/>
    <col min="2564" max="2564" width="29.7109375" customWidth="1"/>
    <col min="2565" max="2565" width="60.5703125" customWidth="1"/>
    <col min="2566" max="2566" width="18.85546875" customWidth="1"/>
    <col min="2567" max="2567" width="30.85546875" customWidth="1"/>
    <col min="2568" max="2568" width="18.7109375" customWidth="1"/>
    <col min="2569" max="2569" width="19.5703125" customWidth="1"/>
    <col min="2570" max="2570" width="18.140625" customWidth="1"/>
    <col min="2571" max="2571" width="22.140625" customWidth="1"/>
    <col min="2572" max="2572" width="18" customWidth="1"/>
    <col min="2573" max="2573" width="18.7109375" customWidth="1"/>
    <col min="2574" max="2574" width="25.7109375" customWidth="1"/>
    <col min="2817" max="2817" width="3.85546875" customWidth="1"/>
    <col min="2818" max="2818" width="38.28515625" customWidth="1"/>
    <col min="2819" max="2819" width="7.42578125" customWidth="1"/>
    <col min="2820" max="2820" width="29.7109375" customWidth="1"/>
    <col min="2821" max="2821" width="60.5703125" customWidth="1"/>
    <col min="2822" max="2822" width="18.85546875" customWidth="1"/>
    <col min="2823" max="2823" width="30.85546875" customWidth="1"/>
    <col min="2824" max="2824" width="18.7109375" customWidth="1"/>
    <col min="2825" max="2825" width="19.5703125" customWidth="1"/>
    <col min="2826" max="2826" width="18.140625" customWidth="1"/>
    <col min="2827" max="2827" width="22.140625" customWidth="1"/>
    <col min="2828" max="2828" width="18" customWidth="1"/>
    <col min="2829" max="2829" width="18.7109375" customWidth="1"/>
    <col min="2830" max="2830" width="25.7109375" customWidth="1"/>
    <col min="3073" max="3073" width="3.85546875" customWidth="1"/>
    <col min="3074" max="3074" width="38.28515625" customWidth="1"/>
    <col min="3075" max="3075" width="7.42578125" customWidth="1"/>
    <col min="3076" max="3076" width="29.7109375" customWidth="1"/>
    <col min="3077" max="3077" width="60.5703125" customWidth="1"/>
    <col min="3078" max="3078" width="18.85546875" customWidth="1"/>
    <col min="3079" max="3079" width="30.85546875" customWidth="1"/>
    <col min="3080" max="3080" width="18.7109375" customWidth="1"/>
    <col min="3081" max="3081" width="19.5703125" customWidth="1"/>
    <col min="3082" max="3082" width="18.140625" customWidth="1"/>
    <col min="3083" max="3083" width="22.140625" customWidth="1"/>
    <col min="3084" max="3084" width="18" customWidth="1"/>
    <col min="3085" max="3085" width="18.7109375" customWidth="1"/>
    <col min="3086" max="3086" width="25.7109375" customWidth="1"/>
    <col min="3329" max="3329" width="3.85546875" customWidth="1"/>
    <col min="3330" max="3330" width="38.28515625" customWidth="1"/>
    <col min="3331" max="3331" width="7.42578125" customWidth="1"/>
    <col min="3332" max="3332" width="29.7109375" customWidth="1"/>
    <col min="3333" max="3333" width="60.5703125" customWidth="1"/>
    <col min="3334" max="3334" width="18.85546875" customWidth="1"/>
    <col min="3335" max="3335" width="30.85546875" customWidth="1"/>
    <col min="3336" max="3336" width="18.7109375" customWidth="1"/>
    <col min="3337" max="3337" width="19.5703125" customWidth="1"/>
    <col min="3338" max="3338" width="18.140625" customWidth="1"/>
    <col min="3339" max="3339" width="22.140625" customWidth="1"/>
    <col min="3340" max="3340" width="18" customWidth="1"/>
    <col min="3341" max="3341" width="18.7109375" customWidth="1"/>
    <col min="3342" max="3342" width="25.7109375" customWidth="1"/>
    <col min="3585" max="3585" width="3.85546875" customWidth="1"/>
    <col min="3586" max="3586" width="38.28515625" customWidth="1"/>
    <col min="3587" max="3587" width="7.42578125" customWidth="1"/>
    <col min="3588" max="3588" width="29.7109375" customWidth="1"/>
    <col min="3589" max="3589" width="60.5703125" customWidth="1"/>
    <col min="3590" max="3590" width="18.85546875" customWidth="1"/>
    <col min="3591" max="3591" width="30.85546875" customWidth="1"/>
    <col min="3592" max="3592" width="18.7109375" customWidth="1"/>
    <col min="3593" max="3593" width="19.5703125" customWidth="1"/>
    <col min="3594" max="3594" width="18.140625" customWidth="1"/>
    <col min="3595" max="3595" width="22.140625" customWidth="1"/>
    <col min="3596" max="3596" width="18" customWidth="1"/>
    <col min="3597" max="3597" width="18.7109375" customWidth="1"/>
    <col min="3598" max="3598" width="25.7109375" customWidth="1"/>
    <col min="3841" max="3841" width="3.85546875" customWidth="1"/>
    <col min="3842" max="3842" width="38.28515625" customWidth="1"/>
    <col min="3843" max="3843" width="7.42578125" customWidth="1"/>
    <col min="3844" max="3844" width="29.7109375" customWidth="1"/>
    <col min="3845" max="3845" width="60.5703125" customWidth="1"/>
    <col min="3846" max="3846" width="18.85546875" customWidth="1"/>
    <col min="3847" max="3847" width="30.85546875" customWidth="1"/>
    <col min="3848" max="3848" width="18.7109375" customWidth="1"/>
    <col min="3849" max="3849" width="19.5703125" customWidth="1"/>
    <col min="3850" max="3850" width="18.140625" customWidth="1"/>
    <col min="3851" max="3851" width="22.140625" customWidth="1"/>
    <col min="3852" max="3852" width="18" customWidth="1"/>
    <col min="3853" max="3853" width="18.7109375" customWidth="1"/>
    <col min="3854" max="3854" width="25.7109375" customWidth="1"/>
    <col min="4097" max="4097" width="3.85546875" customWidth="1"/>
    <col min="4098" max="4098" width="38.28515625" customWidth="1"/>
    <col min="4099" max="4099" width="7.42578125" customWidth="1"/>
    <col min="4100" max="4100" width="29.7109375" customWidth="1"/>
    <col min="4101" max="4101" width="60.5703125" customWidth="1"/>
    <col min="4102" max="4102" width="18.85546875" customWidth="1"/>
    <col min="4103" max="4103" width="30.85546875" customWidth="1"/>
    <col min="4104" max="4104" width="18.7109375" customWidth="1"/>
    <col min="4105" max="4105" width="19.5703125" customWidth="1"/>
    <col min="4106" max="4106" width="18.140625" customWidth="1"/>
    <col min="4107" max="4107" width="22.140625" customWidth="1"/>
    <col min="4108" max="4108" width="18" customWidth="1"/>
    <col min="4109" max="4109" width="18.7109375" customWidth="1"/>
    <col min="4110" max="4110" width="25.7109375" customWidth="1"/>
    <col min="4353" max="4353" width="3.85546875" customWidth="1"/>
    <col min="4354" max="4354" width="38.28515625" customWidth="1"/>
    <col min="4355" max="4355" width="7.42578125" customWidth="1"/>
    <col min="4356" max="4356" width="29.7109375" customWidth="1"/>
    <col min="4357" max="4357" width="60.5703125" customWidth="1"/>
    <col min="4358" max="4358" width="18.85546875" customWidth="1"/>
    <col min="4359" max="4359" width="30.85546875" customWidth="1"/>
    <col min="4360" max="4360" width="18.7109375" customWidth="1"/>
    <col min="4361" max="4361" width="19.5703125" customWidth="1"/>
    <col min="4362" max="4362" width="18.140625" customWidth="1"/>
    <col min="4363" max="4363" width="22.140625" customWidth="1"/>
    <col min="4364" max="4364" width="18" customWidth="1"/>
    <col min="4365" max="4365" width="18.7109375" customWidth="1"/>
    <col min="4366" max="4366" width="25.7109375" customWidth="1"/>
    <col min="4609" max="4609" width="3.85546875" customWidth="1"/>
    <col min="4610" max="4610" width="38.28515625" customWidth="1"/>
    <col min="4611" max="4611" width="7.42578125" customWidth="1"/>
    <col min="4612" max="4612" width="29.7109375" customWidth="1"/>
    <col min="4613" max="4613" width="60.5703125" customWidth="1"/>
    <col min="4614" max="4614" width="18.85546875" customWidth="1"/>
    <col min="4615" max="4615" width="30.85546875" customWidth="1"/>
    <col min="4616" max="4616" width="18.7109375" customWidth="1"/>
    <col min="4617" max="4617" width="19.5703125" customWidth="1"/>
    <col min="4618" max="4618" width="18.140625" customWidth="1"/>
    <col min="4619" max="4619" width="22.140625" customWidth="1"/>
    <col min="4620" max="4620" width="18" customWidth="1"/>
    <col min="4621" max="4621" width="18.7109375" customWidth="1"/>
    <col min="4622" max="4622" width="25.7109375" customWidth="1"/>
    <col min="4865" max="4865" width="3.85546875" customWidth="1"/>
    <col min="4866" max="4866" width="38.28515625" customWidth="1"/>
    <col min="4867" max="4867" width="7.42578125" customWidth="1"/>
    <col min="4868" max="4868" width="29.7109375" customWidth="1"/>
    <col min="4869" max="4869" width="60.5703125" customWidth="1"/>
    <col min="4870" max="4870" width="18.85546875" customWidth="1"/>
    <col min="4871" max="4871" width="30.85546875" customWidth="1"/>
    <col min="4872" max="4872" width="18.7109375" customWidth="1"/>
    <col min="4873" max="4873" width="19.5703125" customWidth="1"/>
    <col min="4874" max="4874" width="18.140625" customWidth="1"/>
    <col min="4875" max="4875" width="22.140625" customWidth="1"/>
    <col min="4876" max="4876" width="18" customWidth="1"/>
    <col min="4877" max="4877" width="18.7109375" customWidth="1"/>
    <col min="4878" max="4878" width="25.7109375" customWidth="1"/>
    <col min="5121" max="5121" width="3.85546875" customWidth="1"/>
    <col min="5122" max="5122" width="38.28515625" customWidth="1"/>
    <col min="5123" max="5123" width="7.42578125" customWidth="1"/>
    <col min="5124" max="5124" width="29.7109375" customWidth="1"/>
    <col min="5125" max="5125" width="60.5703125" customWidth="1"/>
    <col min="5126" max="5126" width="18.85546875" customWidth="1"/>
    <col min="5127" max="5127" width="30.85546875" customWidth="1"/>
    <col min="5128" max="5128" width="18.7109375" customWidth="1"/>
    <col min="5129" max="5129" width="19.5703125" customWidth="1"/>
    <col min="5130" max="5130" width="18.140625" customWidth="1"/>
    <col min="5131" max="5131" width="22.140625" customWidth="1"/>
    <col min="5132" max="5132" width="18" customWidth="1"/>
    <col min="5133" max="5133" width="18.7109375" customWidth="1"/>
    <col min="5134" max="5134" width="25.7109375" customWidth="1"/>
    <col min="5377" max="5377" width="3.85546875" customWidth="1"/>
    <col min="5378" max="5378" width="38.28515625" customWidth="1"/>
    <col min="5379" max="5379" width="7.42578125" customWidth="1"/>
    <col min="5380" max="5380" width="29.7109375" customWidth="1"/>
    <col min="5381" max="5381" width="60.5703125" customWidth="1"/>
    <col min="5382" max="5382" width="18.85546875" customWidth="1"/>
    <col min="5383" max="5383" width="30.85546875" customWidth="1"/>
    <col min="5384" max="5384" width="18.7109375" customWidth="1"/>
    <col min="5385" max="5385" width="19.5703125" customWidth="1"/>
    <col min="5386" max="5386" width="18.140625" customWidth="1"/>
    <col min="5387" max="5387" width="22.140625" customWidth="1"/>
    <col min="5388" max="5388" width="18" customWidth="1"/>
    <col min="5389" max="5389" width="18.7109375" customWidth="1"/>
    <col min="5390" max="5390" width="25.7109375" customWidth="1"/>
    <col min="5633" max="5633" width="3.85546875" customWidth="1"/>
    <col min="5634" max="5634" width="38.28515625" customWidth="1"/>
    <col min="5635" max="5635" width="7.42578125" customWidth="1"/>
    <col min="5636" max="5636" width="29.7109375" customWidth="1"/>
    <col min="5637" max="5637" width="60.5703125" customWidth="1"/>
    <col min="5638" max="5638" width="18.85546875" customWidth="1"/>
    <col min="5639" max="5639" width="30.85546875" customWidth="1"/>
    <col min="5640" max="5640" width="18.7109375" customWidth="1"/>
    <col min="5641" max="5641" width="19.5703125" customWidth="1"/>
    <col min="5642" max="5642" width="18.140625" customWidth="1"/>
    <col min="5643" max="5643" width="22.140625" customWidth="1"/>
    <col min="5644" max="5644" width="18" customWidth="1"/>
    <col min="5645" max="5645" width="18.7109375" customWidth="1"/>
    <col min="5646" max="5646" width="25.7109375" customWidth="1"/>
    <col min="5889" max="5889" width="3.85546875" customWidth="1"/>
    <col min="5890" max="5890" width="38.28515625" customWidth="1"/>
    <col min="5891" max="5891" width="7.42578125" customWidth="1"/>
    <col min="5892" max="5892" width="29.7109375" customWidth="1"/>
    <col min="5893" max="5893" width="60.5703125" customWidth="1"/>
    <col min="5894" max="5894" width="18.85546875" customWidth="1"/>
    <col min="5895" max="5895" width="30.85546875" customWidth="1"/>
    <col min="5896" max="5896" width="18.7109375" customWidth="1"/>
    <col min="5897" max="5897" width="19.5703125" customWidth="1"/>
    <col min="5898" max="5898" width="18.140625" customWidth="1"/>
    <col min="5899" max="5899" width="22.140625" customWidth="1"/>
    <col min="5900" max="5900" width="18" customWidth="1"/>
    <col min="5901" max="5901" width="18.7109375" customWidth="1"/>
    <col min="5902" max="5902" width="25.7109375" customWidth="1"/>
    <col min="6145" max="6145" width="3.85546875" customWidth="1"/>
    <col min="6146" max="6146" width="38.28515625" customWidth="1"/>
    <col min="6147" max="6147" width="7.42578125" customWidth="1"/>
    <col min="6148" max="6148" width="29.7109375" customWidth="1"/>
    <col min="6149" max="6149" width="60.5703125" customWidth="1"/>
    <col min="6150" max="6150" width="18.85546875" customWidth="1"/>
    <col min="6151" max="6151" width="30.85546875" customWidth="1"/>
    <col min="6152" max="6152" width="18.7109375" customWidth="1"/>
    <col min="6153" max="6153" width="19.5703125" customWidth="1"/>
    <col min="6154" max="6154" width="18.140625" customWidth="1"/>
    <col min="6155" max="6155" width="22.140625" customWidth="1"/>
    <col min="6156" max="6156" width="18" customWidth="1"/>
    <col min="6157" max="6157" width="18.7109375" customWidth="1"/>
    <col min="6158" max="6158" width="25.7109375" customWidth="1"/>
    <col min="6401" max="6401" width="3.85546875" customWidth="1"/>
    <col min="6402" max="6402" width="38.28515625" customWidth="1"/>
    <col min="6403" max="6403" width="7.42578125" customWidth="1"/>
    <col min="6404" max="6404" width="29.7109375" customWidth="1"/>
    <col min="6405" max="6405" width="60.5703125" customWidth="1"/>
    <col min="6406" max="6406" width="18.85546875" customWidth="1"/>
    <col min="6407" max="6407" width="30.85546875" customWidth="1"/>
    <col min="6408" max="6408" width="18.7109375" customWidth="1"/>
    <col min="6409" max="6409" width="19.5703125" customWidth="1"/>
    <col min="6410" max="6410" width="18.140625" customWidth="1"/>
    <col min="6411" max="6411" width="22.140625" customWidth="1"/>
    <col min="6412" max="6412" width="18" customWidth="1"/>
    <col min="6413" max="6413" width="18.7109375" customWidth="1"/>
    <col min="6414" max="6414" width="25.7109375" customWidth="1"/>
    <col min="6657" max="6657" width="3.85546875" customWidth="1"/>
    <col min="6658" max="6658" width="38.28515625" customWidth="1"/>
    <col min="6659" max="6659" width="7.42578125" customWidth="1"/>
    <col min="6660" max="6660" width="29.7109375" customWidth="1"/>
    <col min="6661" max="6661" width="60.5703125" customWidth="1"/>
    <col min="6662" max="6662" width="18.85546875" customWidth="1"/>
    <col min="6663" max="6663" width="30.85546875" customWidth="1"/>
    <col min="6664" max="6664" width="18.7109375" customWidth="1"/>
    <col min="6665" max="6665" width="19.5703125" customWidth="1"/>
    <col min="6666" max="6666" width="18.140625" customWidth="1"/>
    <col min="6667" max="6667" width="22.140625" customWidth="1"/>
    <col min="6668" max="6668" width="18" customWidth="1"/>
    <col min="6669" max="6669" width="18.7109375" customWidth="1"/>
    <col min="6670" max="6670" width="25.7109375" customWidth="1"/>
    <col min="6913" max="6913" width="3.85546875" customWidth="1"/>
    <col min="6914" max="6914" width="38.28515625" customWidth="1"/>
    <col min="6915" max="6915" width="7.42578125" customWidth="1"/>
    <col min="6916" max="6916" width="29.7109375" customWidth="1"/>
    <col min="6917" max="6917" width="60.5703125" customWidth="1"/>
    <col min="6918" max="6918" width="18.85546875" customWidth="1"/>
    <col min="6919" max="6919" width="30.85546875" customWidth="1"/>
    <col min="6920" max="6920" width="18.7109375" customWidth="1"/>
    <col min="6921" max="6921" width="19.5703125" customWidth="1"/>
    <col min="6922" max="6922" width="18.140625" customWidth="1"/>
    <col min="6923" max="6923" width="22.140625" customWidth="1"/>
    <col min="6924" max="6924" width="18" customWidth="1"/>
    <col min="6925" max="6925" width="18.7109375" customWidth="1"/>
    <col min="6926" max="6926" width="25.7109375" customWidth="1"/>
    <col min="7169" max="7169" width="3.85546875" customWidth="1"/>
    <col min="7170" max="7170" width="38.28515625" customWidth="1"/>
    <col min="7171" max="7171" width="7.42578125" customWidth="1"/>
    <col min="7172" max="7172" width="29.7109375" customWidth="1"/>
    <col min="7173" max="7173" width="60.5703125" customWidth="1"/>
    <col min="7174" max="7174" width="18.85546875" customWidth="1"/>
    <col min="7175" max="7175" width="30.85546875" customWidth="1"/>
    <col min="7176" max="7176" width="18.7109375" customWidth="1"/>
    <col min="7177" max="7177" width="19.5703125" customWidth="1"/>
    <col min="7178" max="7178" width="18.140625" customWidth="1"/>
    <col min="7179" max="7179" width="22.140625" customWidth="1"/>
    <col min="7180" max="7180" width="18" customWidth="1"/>
    <col min="7181" max="7181" width="18.7109375" customWidth="1"/>
    <col min="7182" max="7182" width="25.7109375" customWidth="1"/>
    <col min="7425" max="7425" width="3.85546875" customWidth="1"/>
    <col min="7426" max="7426" width="38.28515625" customWidth="1"/>
    <col min="7427" max="7427" width="7.42578125" customWidth="1"/>
    <col min="7428" max="7428" width="29.7109375" customWidth="1"/>
    <col min="7429" max="7429" width="60.5703125" customWidth="1"/>
    <col min="7430" max="7430" width="18.85546875" customWidth="1"/>
    <col min="7431" max="7431" width="30.85546875" customWidth="1"/>
    <col min="7432" max="7432" width="18.7109375" customWidth="1"/>
    <col min="7433" max="7433" width="19.5703125" customWidth="1"/>
    <col min="7434" max="7434" width="18.140625" customWidth="1"/>
    <col min="7435" max="7435" width="22.140625" customWidth="1"/>
    <col min="7436" max="7436" width="18" customWidth="1"/>
    <col min="7437" max="7437" width="18.7109375" customWidth="1"/>
    <col min="7438" max="7438" width="25.7109375" customWidth="1"/>
    <col min="7681" max="7681" width="3.85546875" customWidth="1"/>
    <col min="7682" max="7682" width="38.28515625" customWidth="1"/>
    <col min="7683" max="7683" width="7.42578125" customWidth="1"/>
    <col min="7684" max="7684" width="29.7109375" customWidth="1"/>
    <col min="7685" max="7685" width="60.5703125" customWidth="1"/>
    <col min="7686" max="7686" width="18.85546875" customWidth="1"/>
    <col min="7687" max="7687" width="30.85546875" customWidth="1"/>
    <col min="7688" max="7688" width="18.7109375" customWidth="1"/>
    <col min="7689" max="7689" width="19.5703125" customWidth="1"/>
    <col min="7690" max="7690" width="18.140625" customWidth="1"/>
    <col min="7691" max="7691" width="22.140625" customWidth="1"/>
    <col min="7692" max="7692" width="18" customWidth="1"/>
    <col min="7693" max="7693" width="18.7109375" customWidth="1"/>
    <col min="7694" max="7694" width="25.7109375" customWidth="1"/>
    <col min="7937" max="7937" width="3.85546875" customWidth="1"/>
    <col min="7938" max="7938" width="38.28515625" customWidth="1"/>
    <col min="7939" max="7939" width="7.42578125" customWidth="1"/>
    <col min="7940" max="7940" width="29.7109375" customWidth="1"/>
    <col min="7941" max="7941" width="60.5703125" customWidth="1"/>
    <col min="7942" max="7942" width="18.85546875" customWidth="1"/>
    <col min="7943" max="7943" width="30.85546875" customWidth="1"/>
    <col min="7944" max="7944" width="18.7109375" customWidth="1"/>
    <col min="7945" max="7945" width="19.5703125" customWidth="1"/>
    <col min="7946" max="7946" width="18.140625" customWidth="1"/>
    <col min="7947" max="7947" width="22.140625" customWidth="1"/>
    <col min="7948" max="7948" width="18" customWidth="1"/>
    <col min="7949" max="7949" width="18.7109375" customWidth="1"/>
    <col min="7950" max="7950" width="25.7109375" customWidth="1"/>
    <col min="8193" max="8193" width="3.85546875" customWidth="1"/>
    <col min="8194" max="8194" width="38.28515625" customWidth="1"/>
    <col min="8195" max="8195" width="7.42578125" customWidth="1"/>
    <col min="8196" max="8196" width="29.7109375" customWidth="1"/>
    <col min="8197" max="8197" width="60.5703125" customWidth="1"/>
    <col min="8198" max="8198" width="18.85546875" customWidth="1"/>
    <col min="8199" max="8199" width="30.85546875" customWidth="1"/>
    <col min="8200" max="8200" width="18.7109375" customWidth="1"/>
    <col min="8201" max="8201" width="19.5703125" customWidth="1"/>
    <col min="8202" max="8202" width="18.140625" customWidth="1"/>
    <col min="8203" max="8203" width="22.140625" customWidth="1"/>
    <col min="8204" max="8204" width="18" customWidth="1"/>
    <col min="8205" max="8205" width="18.7109375" customWidth="1"/>
    <col min="8206" max="8206" width="25.7109375" customWidth="1"/>
    <col min="8449" max="8449" width="3.85546875" customWidth="1"/>
    <col min="8450" max="8450" width="38.28515625" customWidth="1"/>
    <col min="8451" max="8451" width="7.42578125" customWidth="1"/>
    <col min="8452" max="8452" width="29.7109375" customWidth="1"/>
    <col min="8453" max="8453" width="60.5703125" customWidth="1"/>
    <col min="8454" max="8454" width="18.85546875" customWidth="1"/>
    <col min="8455" max="8455" width="30.85546875" customWidth="1"/>
    <col min="8456" max="8456" width="18.7109375" customWidth="1"/>
    <col min="8457" max="8457" width="19.5703125" customWidth="1"/>
    <col min="8458" max="8458" width="18.140625" customWidth="1"/>
    <col min="8459" max="8459" width="22.140625" customWidth="1"/>
    <col min="8460" max="8460" width="18" customWidth="1"/>
    <col min="8461" max="8461" width="18.7109375" customWidth="1"/>
    <col min="8462" max="8462" width="25.7109375" customWidth="1"/>
    <col min="8705" max="8705" width="3.85546875" customWidth="1"/>
    <col min="8706" max="8706" width="38.28515625" customWidth="1"/>
    <col min="8707" max="8707" width="7.42578125" customWidth="1"/>
    <col min="8708" max="8708" width="29.7109375" customWidth="1"/>
    <col min="8709" max="8709" width="60.5703125" customWidth="1"/>
    <col min="8710" max="8710" width="18.85546875" customWidth="1"/>
    <col min="8711" max="8711" width="30.85546875" customWidth="1"/>
    <col min="8712" max="8712" width="18.7109375" customWidth="1"/>
    <col min="8713" max="8713" width="19.5703125" customWidth="1"/>
    <col min="8714" max="8714" width="18.140625" customWidth="1"/>
    <col min="8715" max="8715" width="22.140625" customWidth="1"/>
    <col min="8716" max="8716" width="18" customWidth="1"/>
    <col min="8717" max="8717" width="18.7109375" customWidth="1"/>
    <col min="8718" max="8718" width="25.7109375" customWidth="1"/>
    <col min="8961" max="8961" width="3.85546875" customWidth="1"/>
    <col min="8962" max="8962" width="38.28515625" customWidth="1"/>
    <col min="8963" max="8963" width="7.42578125" customWidth="1"/>
    <col min="8964" max="8964" width="29.7109375" customWidth="1"/>
    <col min="8965" max="8965" width="60.5703125" customWidth="1"/>
    <col min="8966" max="8966" width="18.85546875" customWidth="1"/>
    <col min="8967" max="8967" width="30.85546875" customWidth="1"/>
    <col min="8968" max="8968" width="18.7109375" customWidth="1"/>
    <col min="8969" max="8969" width="19.5703125" customWidth="1"/>
    <col min="8970" max="8970" width="18.140625" customWidth="1"/>
    <col min="8971" max="8971" width="22.140625" customWidth="1"/>
    <col min="8972" max="8972" width="18" customWidth="1"/>
    <col min="8973" max="8973" width="18.7109375" customWidth="1"/>
    <col min="8974" max="8974" width="25.7109375" customWidth="1"/>
    <col min="9217" max="9217" width="3.85546875" customWidth="1"/>
    <col min="9218" max="9218" width="38.28515625" customWidth="1"/>
    <col min="9219" max="9219" width="7.42578125" customWidth="1"/>
    <col min="9220" max="9220" width="29.7109375" customWidth="1"/>
    <col min="9221" max="9221" width="60.5703125" customWidth="1"/>
    <col min="9222" max="9222" width="18.85546875" customWidth="1"/>
    <col min="9223" max="9223" width="30.85546875" customWidth="1"/>
    <col min="9224" max="9224" width="18.7109375" customWidth="1"/>
    <col min="9225" max="9225" width="19.5703125" customWidth="1"/>
    <col min="9226" max="9226" width="18.140625" customWidth="1"/>
    <col min="9227" max="9227" width="22.140625" customWidth="1"/>
    <col min="9228" max="9228" width="18" customWidth="1"/>
    <col min="9229" max="9229" width="18.7109375" customWidth="1"/>
    <col min="9230" max="9230" width="25.7109375" customWidth="1"/>
    <col min="9473" max="9473" width="3.85546875" customWidth="1"/>
    <col min="9474" max="9474" width="38.28515625" customWidth="1"/>
    <col min="9475" max="9475" width="7.42578125" customWidth="1"/>
    <col min="9476" max="9476" width="29.7109375" customWidth="1"/>
    <col min="9477" max="9477" width="60.5703125" customWidth="1"/>
    <col min="9478" max="9478" width="18.85546875" customWidth="1"/>
    <col min="9479" max="9479" width="30.85546875" customWidth="1"/>
    <col min="9480" max="9480" width="18.7109375" customWidth="1"/>
    <col min="9481" max="9481" width="19.5703125" customWidth="1"/>
    <col min="9482" max="9482" width="18.140625" customWidth="1"/>
    <col min="9483" max="9483" width="22.140625" customWidth="1"/>
    <col min="9484" max="9484" width="18" customWidth="1"/>
    <col min="9485" max="9485" width="18.7109375" customWidth="1"/>
    <col min="9486" max="9486" width="25.7109375" customWidth="1"/>
    <col min="9729" max="9729" width="3.85546875" customWidth="1"/>
    <col min="9730" max="9730" width="38.28515625" customWidth="1"/>
    <col min="9731" max="9731" width="7.42578125" customWidth="1"/>
    <col min="9732" max="9732" width="29.7109375" customWidth="1"/>
    <col min="9733" max="9733" width="60.5703125" customWidth="1"/>
    <col min="9734" max="9734" width="18.85546875" customWidth="1"/>
    <col min="9735" max="9735" width="30.85546875" customWidth="1"/>
    <col min="9736" max="9736" width="18.7109375" customWidth="1"/>
    <col min="9737" max="9737" width="19.5703125" customWidth="1"/>
    <col min="9738" max="9738" width="18.140625" customWidth="1"/>
    <col min="9739" max="9739" width="22.140625" customWidth="1"/>
    <col min="9740" max="9740" width="18" customWidth="1"/>
    <col min="9741" max="9741" width="18.7109375" customWidth="1"/>
    <col min="9742" max="9742" width="25.7109375" customWidth="1"/>
    <col min="9985" max="9985" width="3.85546875" customWidth="1"/>
    <col min="9986" max="9986" width="38.28515625" customWidth="1"/>
    <col min="9987" max="9987" width="7.42578125" customWidth="1"/>
    <col min="9988" max="9988" width="29.7109375" customWidth="1"/>
    <col min="9989" max="9989" width="60.5703125" customWidth="1"/>
    <col min="9990" max="9990" width="18.85546875" customWidth="1"/>
    <col min="9991" max="9991" width="30.85546875" customWidth="1"/>
    <col min="9992" max="9992" width="18.7109375" customWidth="1"/>
    <col min="9993" max="9993" width="19.5703125" customWidth="1"/>
    <col min="9994" max="9994" width="18.140625" customWidth="1"/>
    <col min="9995" max="9995" width="22.140625" customWidth="1"/>
    <col min="9996" max="9996" width="18" customWidth="1"/>
    <col min="9997" max="9997" width="18.7109375" customWidth="1"/>
    <col min="9998" max="9998" width="25.7109375" customWidth="1"/>
    <col min="10241" max="10241" width="3.85546875" customWidth="1"/>
    <col min="10242" max="10242" width="38.28515625" customWidth="1"/>
    <col min="10243" max="10243" width="7.42578125" customWidth="1"/>
    <col min="10244" max="10244" width="29.7109375" customWidth="1"/>
    <col min="10245" max="10245" width="60.5703125" customWidth="1"/>
    <col min="10246" max="10246" width="18.85546875" customWidth="1"/>
    <col min="10247" max="10247" width="30.85546875" customWidth="1"/>
    <col min="10248" max="10248" width="18.7109375" customWidth="1"/>
    <col min="10249" max="10249" width="19.5703125" customWidth="1"/>
    <col min="10250" max="10250" width="18.140625" customWidth="1"/>
    <col min="10251" max="10251" width="22.140625" customWidth="1"/>
    <col min="10252" max="10252" width="18" customWidth="1"/>
    <col min="10253" max="10253" width="18.7109375" customWidth="1"/>
    <col min="10254" max="10254" width="25.7109375" customWidth="1"/>
    <col min="10497" max="10497" width="3.85546875" customWidth="1"/>
    <col min="10498" max="10498" width="38.28515625" customWidth="1"/>
    <col min="10499" max="10499" width="7.42578125" customWidth="1"/>
    <col min="10500" max="10500" width="29.7109375" customWidth="1"/>
    <col min="10501" max="10501" width="60.5703125" customWidth="1"/>
    <col min="10502" max="10502" width="18.85546875" customWidth="1"/>
    <col min="10503" max="10503" width="30.85546875" customWidth="1"/>
    <col min="10504" max="10504" width="18.7109375" customWidth="1"/>
    <col min="10505" max="10505" width="19.5703125" customWidth="1"/>
    <col min="10506" max="10506" width="18.140625" customWidth="1"/>
    <col min="10507" max="10507" width="22.140625" customWidth="1"/>
    <col min="10508" max="10508" width="18" customWidth="1"/>
    <col min="10509" max="10509" width="18.7109375" customWidth="1"/>
    <col min="10510" max="10510" width="25.7109375" customWidth="1"/>
    <col min="10753" max="10753" width="3.85546875" customWidth="1"/>
    <col min="10754" max="10754" width="38.28515625" customWidth="1"/>
    <col min="10755" max="10755" width="7.42578125" customWidth="1"/>
    <col min="10756" max="10756" width="29.7109375" customWidth="1"/>
    <col min="10757" max="10757" width="60.5703125" customWidth="1"/>
    <col min="10758" max="10758" width="18.85546875" customWidth="1"/>
    <col min="10759" max="10759" width="30.85546875" customWidth="1"/>
    <col min="10760" max="10760" width="18.7109375" customWidth="1"/>
    <col min="10761" max="10761" width="19.5703125" customWidth="1"/>
    <col min="10762" max="10762" width="18.140625" customWidth="1"/>
    <col min="10763" max="10763" width="22.140625" customWidth="1"/>
    <col min="10764" max="10764" width="18" customWidth="1"/>
    <col min="10765" max="10765" width="18.7109375" customWidth="1"/>
    <col min="10766" max="10766" width="25.7109375" customWidth="1"/>
    <col min="11009" max="11009" width="3.85546875" customWidth="1"/>
    <col min="11010" max="11010" width="38.28515625" customWidth="1"/>
    <col min="11011" max="11011" width="7.42578125" customWidth="1"/>
    <col min="11012" max="11012" width="29.7109375" customWidth="1"/>
    <col min="11013" max="11013" width="60.5703125" customWidth="1"/>
    <col min="11014" max="11014" width="18.85546875" customWidth="1"/>
    <col min="11015" max="11015" width="30.85546875" customWidth="1"/>
    <col min="11016" max="11016" width="18.7109375" customWidth="1"/>
    <col min="11017" max="11017" width="19.5703125" customWidth="1"/>
    <col min="11018" max="11018" width="18.140625" customWidth="1"/>
    <col min="11019" max="11019" width="22.140625" customWidth="1"/>
    <col min="11020" max="11020" width="18" customWidth="1"/>
    <col min="11021" max="11021" width="18.7109375" customWidth="1"/>
    <col min="11022" max="11022" width="25.7109375" customWidth="1"/>
    <col min="11265" max="11265" width="3.85546875" customWidth="1"/>
    <col min="11266" max="11266" width="38.28515625" customWidth="1"/>
    <col min="11267" max="11267" width="7.42578125" customWidth="1"/>
    <col min="11268" max="11268" width="29.7109375" customWidth="1"/>
    <col min="11269" max="11269" width="60.5703125" customWidth="1"/>
    <col min="11270" max="11270" width="18.85546875" customWidth="1"/>
    <col min="11271" max="11271" width="30.85546875" customWidth="1"/>
    <col min="11272" max="11272" width="18.7109375" customWidth="1"/>
    <col min="11273" max="11273" width="19.5703125" customWidth="1"/>
    <col min="11274" max="11274" width="18.140625" customWidth="1"/>
    <col min="11275" max="11275" width="22.140625" customWidth="1"/>
    <col min="11276" max="11276" width="18" customWidth="1"/>
    <col min="11277" max="11277" width="18.7109375" customWidth="1"/>
    <col min="11278" max="11278" width="25.7109375" customWidth="1"/>
    <col min="11521" max="11521" width="3.85546875" customWidth="1"/>
    <col min="11522" max="11522" width="38.28515625" customWidth="1"/>
    <col min="11523" max="11523" width="7.42578125" customWidth="1"/>
    <col min="11524" max="11524" width="29.7109375" customWidth="1"/>
    <col min="11525" max="11525" width="60.5703125" customWidth="1"/>
    <col min="11526" max="11526" width="18.85546875" customWidth="1"/>
    <col min="11527" max="11527" width="30.85546875" customWidth="1"/>
    <col min="11528" max="11528" width="18.7109375" customWidth="1"/>
    <col min="11529" max="11529" width="19.5703125" customWidth="1"/>
    <col min="11530" max="11530" width="18.140625" customWidth="1"/>
    <col min="11531" max="11531" width="22.140625" customWidth="1"/>
    <col min="11532" max="11532" width="18" customWidth="1"/>
    <col min="11533" max="11533" width="18.7109375" customWidth="1"/>
    <col min="11534" max="11534" width="25.7109375" customWidth="1"/>
    <col min="11777" max="11777" width="3.85546875" customWidth="1"/>
    <col min="11778" max="11778" width="38.28515625" customWidth="1"/>
    <col min="11779" max="11779" width="7.42578125" customWidth="1"/>
    <col min="11780" max="11780" width="29.7109375" customWidth="1"/>
    <col min="11781" max="11781" width="60.5703125" customWidth="1"/>
    <col min="11782" max="11782" width="18.85546875" customWidth="1"/>
    <col min="11783" max="11783" width="30.85546875" customWidth="1"/>
    <col min="11784" max="11784" width="18.7109375" customWidth="1"/>
    <col min="11785" max="11785" width="19.5703125" customWidth="1"/>
    <col min="11786" max="11786" width="18.140625" customWidth="1"/>
    <col min="11787" max="11787" width="22.140625" customWidth="1"/>
    <col min="11788" max="11788" width="18" customWidth="1"/>
    <col min="11789" max="11789" width="18.7109375" customWidth="1"/>
    <col min="11790" max="11790" width="25.7109375" customWidth="1"/>
    <col min="12033" max="12033" width="3.85546875" customWidth="1"/>
    <col min="12034" max="12034" width="38.28515625" customWidth="1"/>
    <col min="12035" max="12035" width="7.42578125" customWidth="1"/>
    <col min="12036" max="12036" width="29.7109375" customWidth="1"/>
    <col min="12037" max="12037" width="60.5703125" customWidth="1"/>
    <col min="12038" max="12038" width="18.85546875" customWidth="1"/>
    <col min="12039" max="12039" width="30.85546875" customWidth="1"/>
    <col min="12040" max="12040" width="18.7109375" customWidth="1"/>
    <col min="12041" max="12041" width="19.5703125" customWidth="1"/>
    <col min="12042" max="12042" width="18.140625" customWidth="1"/>
    <col min="12043" max="12043" width="22.140625" customWidth="1"/>
    <col min="12044" max="12044" width="18" customWidth="1"/>
    <col min="12045" max="12045" width="18.7109375" customWidth="1"/>
    <col min="12046" max="12046" width="25.7109375" customWidth="1"/>
    <col min="12289" max="12289" width="3.85546875" customWidth="1"/>
    <col min="12290" max="12290" width="38.28515625" customWidth="1"/>
    <col min="12291" max="12291" width="7.42578125" customWidth="1"/>
    <col min="12292" max="12292" width="29.7109375" customWidth="1"/>
    <col min="12293" max="12293" width="60.5703125" customWidth="1"/>
    <col min="12294" max="12294" width="18.85546875" customWidth="1"/>
    <col min="12295" max="12295" width="30.85546875" customWidth="1"/>
    <col min="12296" max="12296" width="18.7109375" customWidth="1"/>
    <col min="12297" max="12297" width="19.5703125" customWidth="1"/>
    <col min="12298" max="12298" width="18.140625" customWidth="1"/>
    <col min="12299" max="12299" width="22.140625" customWidth="1"/>
    <col min="12300" max="12300" width="18" customWidth="1"/>
    <col min="12301" max="12301" width="18.7109375" customWidth="1"/>
    <col min="12302" max="12302" width="25.7109375" customWidth="1"/>
    <col min="12545" max="12545" width="3.85546875" customWidth="1"/>
    <col min="12546" max="12546" width="38.28515625" customWidth="1"/>
    <col min="12547" max="12547" width="7.42578125" customWidth="1"/>
    <col min="12548" max="12548" width="29.7109375" customWidth="1"/>
    <col min="12549" max="12549" width="60.5703125" customWidth="1"/>
    <col min="12550" max="12550" width="18.85546875" customWidth="1"/>
    <col min="12551" max="12551" width="30.85546875" customWidth="1"/>
    <col min="12552" max="12552" width="18.7109375" customWidth="1"/>
    <col min="12553" max="12553" width="19.5703125" customWidth="1"/>
    <col min="12554" max="12554" width="18.140625" customWidth="1"/>
    <col min="12555" max="12555" width="22.140625" customWidth="1"/>
    <col min="12556" max="12556" width="18" customWidth="1"/>
    <col min="12557" max="12557" width="18.7109375" customWidth="1"/>
    <col min="12558" max="12558" width="25.7109375" customWidth="1"/>
    <col min="12801" max="12801" width="3.85546875" customWidth="1"/>
    <col min="12802" max="12802" width="38.28515625" customWidth="1"/>
    <col min="12803" max="12803" width="7.42578125" customWidth="1"/>
    <col min="12804" max="12804" width="29.7109375" customWidth="1"/>
    <col min="12805" max="12805" width="60.5703125" customWidth="1"/>
    <col min="12806" max="12806" width="18.85546875" customWidth="1"/>
    <col min="12807" max="12807" width="30.85546875" customWidth="1"/>
    <col min="12808" max="12808" width="18.7109375" customWidth="1"/>
    <col min="12809" max="12809" width="19.5703125" customWidth="1"/>
    <col min="12810" max="12810" width="18.140625" customWidth="1"/>
    <col min="12811" max="12811" width="22.140625" customWidth="1"/>
    <col min="12812" max="12812" width="18" customWidth="1"/>
    <col min="12813" max="12813" width="18.7109375" customWidth="1"/>
    <col min="12814" max="12814" width="25.7109375" customWidth="1"/>
    <col min="13057" max="13057" width="3.85546875" customWidth="1"/>
    <col min="13058" max="13058" width="38.28515625" customWidth="1"/>
    <col min="13059" max="13059" width="7.42578125" customWidth="1"/>
    <col min="13060" max="13060" width="29.7109375" customWidth="1"/>
    <col min="13061" max="13061" width="60.5703125" customWidth="1"/>
    <col min="13062" max="13062" width="18.85546875" customWidth="1"/>
    <col min="13063" max="13063" width="30.85546875" customWidth="1"/>
    <col min="13064" max="13064" width="18.7109375" customWidth="1"/>
    <col min="13065" max="13065" width="19.5703125" customWidth="1"/>
    <col min="13066" max="13066" width="18.140625" customWidth="1"/>
    <col min="13067" max="13067" width="22.140625" customWidth="1"/>
    <col min="13068" max="13068" width="18" customWidth="1"/>
    <col min="13069" max="13069" width="18.7109375" customWidth="1"/>
    <col min="13070" max="13070" width="25.7109375" customWidth="1"/>
    <col min="13313" max="13313" width="3.85546875" customWidth="1"/>
    <col min="13314" max="13314" width="38.28515625" customWidth="1"/>
    <col min="13315" max="13315" width="7.42578125" customWidth="1"/>
    <col min="13316" max="13316" width="29.7109375" customWidth="1"/>
    <col min="13317" max="13317" width="60.5703125" customWidth="1"/>
    <col min="13318" max="13318" width="18.85546875" customWidth="1"/>
    <col min="13319" max="13319" width="30.85546875" customWidth="1"/>
    <col min="13320" max="13320" width="18.7109375" customWidth="1"/>
    <col min="13321" max="13321" width="19.5703125" customWidth="1"/>
    <col min="13322" max="13322" width="18.140625" customWidth="1"/>
    <col min="13323" max="13323" width="22.140625" customWidth="1"/>
    <col min="13324" max="13324" width="18" customWidth="1"/>
    <col min="13325" max="13325" width="18.7109375" customWidth="1"/>
    <col min="13326" max="13326" width="25.7109375" customWidth="1"/>
    <col min="13569" max="13569" width="3.85546875" customWidth="1"/>
    <col min="13570" max="13570" width="38.28515625" customWidth="1"/>
    <col min="13571" max="13571" width="7.42578125" customWidth="1"/>
    <col min="13572" max="13572" width="29.7109375" customWidth="1"/>
    <col min="13573" max="13573" width="60.5703125" customWidth="1"/>
    <col min="13574" max="13574" width="18.85546875" customWidth="1"/>
    <col min="13575" max="13575" width="30.85546875" customWidth="1"/>
    <col min="13576" max="13576" width="18.7109375" customWidth="1"/>
    <col min="13577" max="13577" width="19.5703125" customWidth="1"/>
    <col min="13578" max="13578" width="18.140625" customWidth="1"/>
    <col min="13579" max="13579" width="22.140625" customWidth="1"/>
    <col min="13580" max="13580" width="18" customWidth="1"/>
    <col min="13581" max="13581" width="18.7109375" customWidth="1"/>
    <col min="13582" max="13582" width="25.7109375" customWidth="1"/>
    <col min="13825" max="13825" width="3.85546875" customWidth="1"/>
    <col min="13826" max="13826" width="38.28515625" customWidth="1"/>
    <col min="13827" max="13827" width="7.42578125" customWidth="1"/>
    <col min="13828" max="13828" width="29.7109375" customWidth="1"/>
    <col min="13829" max="13829" width="60.5703125" customWidth="1"/>
    <col min="13830" max="13830" width="18.85546875" customWidth="1"/>
    <col min="13831" max="13831" width="30.85546875" customWidth="1"/>
    <col min="13832" max="13832" width="18.7109375" customWidth="1"/>
    <col min="13833" max="13833" width="19.5703125" customWidth="1"/>
    <col min="13834" max="13834" width="18.140625" customWidth="1"/>
    <col min="13835" max="13835" width="22.140625" customWidth="1"/>
    <col min="13836" max="13836" width="18" customWidth="1"/>
    <col min="13837" max="13837" width="18.7109375" customWidth="1"/>
    <col min="13838" max="13838" width="25.7109375" customWidth="1"/>
    <col min="14081" max="14081" width="3.85546875" customWidth="1"/>
    <col min="14082" max="14082" width="38.28515625" customWidth="1"/>
    <col min="14083" max="14083" width="7.42578125" customWidth="1"/>
    <col min="14084" max="14084" width="29.7109375" customWidth="1"/>
    <col min="14085" max="14085" width="60.5703125" customWidth="1"/>
    <col min="14086" max="14086" width="18.85546875" customWidth="1"/>
    <col min="14087" max="14087" width="30.85546875" customWidth="1"/>
    <col min="14088" max="14088" width="18.7109375" customWidth="1"/>
    <col min="14089" max="14089" width="19.5703125" customWidth="1"/>
    <col min="14090" max="14090" width="18.140625" customWidth="1"/>
    <col min="14091" max="14091" width="22.140625" customWidth="1"/>
    <col min="14092" max="14092" width="18" customWidth="1"/>
    <col min="14093" max="14093" width="18.7109375" customWidth="1"/>
    <col min="14094" max="14094" width="25.7109375" customWidth="1"/>
    <col min="14337" max="14337" width="3.85546875" customWidth="1"/>
    <col min="14338" max="14338" width="38.28515625" customWidth="1"/>
    <col min="14339" max="14339" width="7.42578125" customWidth="1"/>
    <col min="14340" max="14340" width="29.7109375" customWidth="1"/>
    <col min="14341" max="14341" width="60.5703125" customWidth="1"/>
    <col min="14342" max="14342" width="18.85546875" customWidth="1"/>
    <col min="14343" max="14343" width="30.85546875" customWidth="1"/>
    <col min="14344" max="14344" width="18.7109375" customWidth="1"/>
    <col min="14345" max="14345" width="19.5703125" customWidth="1"/>
    <col min="14346" max="14346" width="18.140625" customWidth="1"/>
    <col min="14347" max="14347" width="22.140625" customWidth="1"/>
    <col min="14348" max="14348" width="18" customWidth="1"/>
    <col min="14349" max="14349" width="18.7109375" customWidth="1"/>
    <col min="14350" max="14350" width="25.7109375" customWidth="1"/>
    <col min="14593" max="14593" width="3.85546875" customWidth="1"/>
    <col min="14594" max="14594" width="38.28515625" customWidth="1"/>
    <col min="14595" max="14595" width="7.42578125" customWidth="1"/>
    <col min="14596" max="14596" width="29.7109375" customWidth="1"/>
    <col min="14597" max="14597" width="60.5703125" customWidth="1"/>
    <col min="14598" max="14598" width="18.85546875" customWidth="1"/>
    <col min="14599" max="14599" width="30.85546875" customWidth="1"/>
    <col min="14600" max="14600" width="18.7109375" customWidth="1"/>
    <col min="14601" max="14601" width="19.5703125" customWidth="1"/>
    <col min="14602" max="14602" width="18.140625" customWidth="1"/>
    <col min="14603" max="14603" width="22.140625" customWidth="1"/>
    <col min="14604" max="14604" width="18" customWidth="1"/>
    <col min="14605" max="14605" width="18.7109375" customWidth="1"/>
    <col min="14606" max="14606" width="25.7109375" customWidth="1"/>
    <col min="14849" max="14849" width="3.85546875" customWidth="1"/>
    <col min="14850" max="14850" width="38.28515625" customWidth="1"/>
    <col min="14851" max="14851" width="7.42578125" customWidth="1"/>
    <col min="14852" max="14852" width="29.7109375" customWidth="1"/>
    <col min="14853" max="14853" width="60.5703125" customWidth="1"/>
    <col min="14854" max="14854" width="18.85546875" customWidth="1"/>
    <col min="14855" max="14855" width="30.85546875" customWidth="1"/>
    <col min="14856" max="14856" width="18.7109375" customWidth="1"/>
    <col min="14857" max="14857" width="19.5703125" customWidth="1"/>
    <col min="14858" max="14858" width="18.140625" customWidth="1"/>
    <col min="14859" max="14859" width="22.140625" customWidth="1"/>
    <col min="14860" max="14860" width="18" customWidth="1"/>
    <col min="14861" max="14861" width="18.7109375" customWidth="1"/>
    <col min="14862" max="14862" width="25.7109375" customWidth="1"/>
    <col min="15105" max="15105" width="3.85546875" customWidth="1"/>
    <col min="15106" max="15106" width="38.28515625" customWidth="1"/>
    <col min="15107" max="15107" width="7.42578125" customWidth="1"/>
    <col min="15108" max="15108" width="29.7109375" customWidth="1"/>
    <col min="15109" max="15109" width="60.5703125" customWidth="1"/>
    <col min="15110" max="15110" width="18.85546875" customWidth="1"/>
    <col min="15111" max="15111" width="30.85546875" customWidth="1"/>
    <col min="15112" max="15112" width="18.7109375" customWidth="1"/>
    <col min="15113" max="15113" width="19.5703125" customWidth="1"/>
    <col min="15114" max="15114" width="18.140625" customWidth="1"/>
    <col min="15115" max="15115" width="22.140625" customWidth="1"/>
    <col min="15116" max="15116" width="18" customWidth="1"/>
    <col min="15117" max="15117" width="18.7109375" customWidth="1"/>
    <col min="15118" max="15118" width="25.7109375" customWidth="1"/>
    <col min="15361" max="15361" width="3.85546875" customWidth="1"/>
    <col min="15362" max="15362" width="38.28515625" customWidth="1"/>
    <col min="15363" max="15363" width="7.42578125" customWidth="1"/>
    <col min="15364" max="15364" width="29.7109375" customWidth="1"/>
    <col min="15365" max="15365" width="60.5703125" customWidth="1"/>
    <col min="15366" max="15366" width="18.85546875" customWidth="1"/>
    <col min="15367" max="15367" width="30.85546875" customWidth="1"/>
    <col min="15368" max="15368" width="18.7109375" customWidth="1"/>
    <col min="15369" max="15369" width="19.5703125" customWidth="1"/>
    <col min="15370" max="15370" width="18.140625" customWidth="1"/>
    <col min="15371" max="15371" width="22.140625" customWidth="1"/>
    <col min="15372" max="15372" width="18" customWidth="1"/>
    <col min="15373" max="15373" width="18.7109375" customWidth="1"/>
    <col min="15374" max="15374" width="25.7109375" customWidth="1"/>
    <col min="15617" max="15617" width="3.85546875" customWidth="1"/>
    <col min="15618" max="15618" width="38.28515625" customWidth="1"/>
    <col min="15619" max="15619" width="7.42578125" customWidth="1"/>
    <col min="15620" max="15620" width="29.7109375" customWidth="1"/>
    <col min="15621" max="15621" width="60.5703125" customWidth="1"/>
    <col min="15622" max="15622" width="18.85546875" customWidth="1"/>
    <col min="15623" max="15623" width="30.85546875" customWidth="1"/>
    <col min="15624" max="15624" width="18.7109375" customWidth="1"/>
    <col min="15625" max="15625" width="19.5703125" customWidth="1"/>
    <col min="15626" max="15626" width="18.140625" customWidth="1"/>
    <col min="15627" max="15627" width="22.140625" customWidth="1"/>
    <col min="15628" max="15628" width="18" customWidth="1"/>
    <col min="15629" max="15629" width="18.7109375" customWidth="1"/>
    <col min="15630" max="15630" width="25.7109375" customWidth="1"/>
    <col min="15873" max="15873" width="3.85546875" customWidth="1"/>
    <col min="15874" max="15874" width="38.28515625" customWidth="1"/>
    <col min="15875" max="15875" width="7.42578125" customWidth="1"/>
    <col min="15876" max="15876" width="29.7109375" customWidth="1"/>
    <col min="15877" max="15877" width="60.5703125" customWidth="1"/>
    <col min="15878" max="15878" width="18.85546875" customWidth="1"/>
    <col min="15879" max="15879" width="30.85546875" customWidth="1"/>
    <col min="15880" max="15880" width="18.7109375" customWidth="1"/>
    <col min="15881" max="15881" width="19.5703125" customWidth="1"/>
    <col min="15882" max="15882" width="18.140625" customWidth="1"/>
    <col min="15883" max="15883" width="22.140625" customWidth="1"/>
    <col min="15884" max="15884" width="18" customWidth="1"/>
    <col min="15885" max="15885" width="18.7109375" customWidth="1"/>
    <col min="15886" max="15886" width="25.7109375" customWidth="1"/>
    <col min="16129" max="16129" width="3.85546875" customWidth="1"/>
    <col min="16130" max="16130" width="38.28515625" customWidth="1"/>
    <col min="16131" max="16131" width="7.42578125" customWidth="1"/>
    <col min="16132" max="16132" width="29.7109375" customWidth="1"/>
    <col min="16133" max="16133" width="60.5703125" customWidth="1"/>
    <col min="16134" max="16134" width="18.85546875" customWidth="1"/>
    <col min="16135" max="16135" width="30.85546875" customWidth="1"/>
    <col min="16136" max="16136" width="18.7109375" customWidth="1"/>
    <col min="16137" max="16137" width="19.5703125" customWidth="1"/>
    <col min="16138" max="16138" width="18.140625" customWidth="1"/>
    <col min="16139" max="16139" width="22.140625" customWidth="1"/>
    <col min="16140" max="16140" width="18" customWidth="1"/>
    <col min="16141" max="16141" width="18.7109375" customWidth="1"/>
    <col min="16142" max="16142" width="25.7109375" customWidth="1"/>
  </cols>
  <sheetData>
    <row r="1" spans="1:14" x14ac:dyDescent="0.25">
      <c r="A1" s="965" t="s">
        <v>822</v>
      </c>
      <c r="B1" s="966"/>
      <c r="C1" s="966"/>
      <c r="D1" s="966"/>
      <c r="E1" s="966"/>
      <c r="F1" s="966"/>
      <c r="G1" s="966"/>
      <c r="H1" s="966"/>
      <c r="I1" s="966"/>
      <c r="J1" s="966"/>
      <c r="K1" s="966"/>
      <c r="L1" s="966"/>
      <c r="M1" s="966"/>
      <c r="N1" s="966"/>
    </row>
    <row r="2" spans="1:14" x14ac:dyDescent="0.25">
      <c r="A2" s="966"/>
      <c r="B2" s="966"/>
      <c r="C2" s="966"/>
      <c r="D2" s="966"/>
      <c r="E2" s="966"/>
      <c r="F2" s="966"/>
      <c r="G2" s="966"/>
      <c r="H2" s="966"/>
      <c r="I2" s="966"/>
      <c r="J2" s="966"/>
      <c r="K2" s="966"/>
      <c r="L2" s="966"/>
      <c r="M2" s="966"/>
      <c r="N2" s="966"/>
    </row>
    <row r="3" spans="1:14" ht="15.75" thickBot="1" x14ac:dyDescent="0.3">
      <c r="A3" s="967"/>
      <c r="B3" s="967"/>
      <c r="C3" s="967"/>
      <c r="D3" s="967"/>
      <c r="E3" s="967"/>
      <c r="F3" s="967"/>
      <c r="G3" s="967"/>
      <c r="H3" s="967"/>
      <c r="I3" s="967"/>
      <c r="J3" s="967"/>
      <c r="K3" s="967"/>
      <c r="L3" s="967"/>
      <c r="M3" s="967"/>
      <c r="N3" s="967"/>
    </row>
    <row r="4" spans="1:14" ht="73.5" customHeight="1" thickBot="1" x14ac:dyDescent="0.3">
      <c r="A4" s="968" t="s">
        <v>61</v>
      </c>
      <c r="B4" s="969"/>
      <c r="C4" s="968" t="s">
        <v>506</v>
      </c>
      <c r="D4" s="969"/>
      <c r="E4" s="74" t="s">
        <v>147</v>
      </c>
      <c r="F4" s="74" t="s">
        <v>63</v>
      </c>
      <c r="G4" s="75" t="s">
        <v>823</v>
      </c>
      <c r="H4" s="74" t="s">
        <v>508</v>
      </c>
      <c r="I4" s="700" t="s">
        <v>509</v>
      </c>
      <c r="J4" s="74" t="s">
        <v>510</v>
      </c>
      <c r="K4" s="74" t="s">
        <v>511</v>
      </c>
      <c r="L4" s="700" t="s">
        <v>512</v>
      </c>
      <c r="M4" s="74" t="s">
        <v>513</v>
      </c>
      <c r="N4" s="700" t="s">
        <v>514</v>
      </c>
    </row>
    <row r="5" spans="1:14" ht="227.25" customHeight="1" thickBot="1" x14ac:dyDescent="0.3">
      <c r="A5" s="970">
        <v>1</v>
      </c>
      <c r="B5" s="972" t="s">
        <v>824</v>
      </c>
      <c r="C5" s="76">
        <v>1.1000000000000001</v>
      </c>
      <c r="D5" s="77" t="s">
        <v>825</v>
      </c>
      <c r="E5" s="78" t="s">
        <v>826</v>
      </c>
      <c r="F5" s="79" t="s">
        <v>827</v>
      </c>
      <c r="G5" s="80" t="s">
        <v>828</v>
      </c>
      <c r="H5" s="79" t="s">
        <v>11</v>
      </c>
      <c r="I5" s="81" t="s">
        <v>829</v>
      </c>
      <c r="J5" s="79" t="s">
        <v>830</v>
      </c>
      <c r="K5" s="79"/>
      <c r="L5" s="81"/>
      <c r="M5" s="79" t="s">
        <v>529</v>
      </c>
      <c r="N5" s="82" t="s">
        <v>831</v>
      </c>
    </row>
    <row r="6" spans="1:14" ht="202.5" customHeight="1" thickBot="1" x14ac:dyDescent="0.3">
      <c r="A6" s="971"/>
      <c r="B6" s="973"/>
      <c r="C6" s="83">
        <v>1.2</v>
      </c>
      <c r="D6" s="78" t="s">
        <v>832</v>
      </c>
      <c r="E6" s="78" t="s">
        <v>833</v>
      </c>
      <c r="F6" s="79" t="s">
        <v>834</v>
      </c>
      <c r="G6" s="84" t="s">
        <v>835</v>
      </c>
      <c r="H6" s="85" t="s">
        <v>12</v>
      </c>
      <c r="I6" s="86" t="s">
        <v>836</v>
      </c>
      <c r="J6" s="79" t="s">
        <v>837</v>
      </c>
      <c r="K6" s="79" t="s">
        <v>838</v>
      </c>
      <c r="L6" s="87"/>
      <c r="M6" s="79" t="s">
        <v>529</v>
      </c>
      <c r="N6" s="79" t="s">
        <v>839</v>
      </c>
    </row>
    <row r="7" spans="1:14" ht="198.75" customHeight="1" thickBot="1" x14ac:dyDescent="0.3">
      <c r="A7" s="971"/>
      <c r="B7" s="973"/>
      <c r="C7" s="83">
        <v>1.3</v>
      </c>
      <c r="D7" s="78" t="s">
        <v>840</v>
      </c>
      <c r="E7" s="78" t="s">
        <v>841</v>
      </c>
      <c r="F7" s="79" t="s">
        <v>834</v>
      </c>
      <c r="G7" s="88" t="s">
        <v>842</v>
      </c>
      <c r="H7" s="79" t="s">
        <v>843</v>
      </c>
      <c r="I7" s="86" t="s">
        <v>844</v>
      </c>
      <c r="J7" s="79" t="s">
        <v>830</v>
      </c>
      <c r="K7" s="89"/>
      <c r="L7" s="87"/>
      <c r="M7" s="79" t="s">
        <v>529</v>
      </c>
      <c r="N7" s="89" t="s">
        <v>530</v>
      </c>
    </row>
    <row r="8" spans="1:14" ht="260.25" customHeight="1" thickBot="1" x14ac:dyDescent="0.3">
      <c r="A8" s="971"/>
      <c r="B8" s="973"/>
      <c r="C8" s="83">
        <v>1.4</v>
      </c>
      <c r="D8" s="78" t="s">
        <v>845</v>
      </c>
      <c r="E8" s="78" t="s">
        <v>846</v>
      </c>
      <c r="F8" s="79" t="s">
        <v>834</v>
      </c>
      <c r="G8" s="88" t="s">
        <v>847</v>
      </c>
      <c r="H8" s="90" t="s">
        <v>848</v>
      </c>
      <c r="I8" s="86" t="s">
        <v>844</v>
      </c>
      <c r="J8" s="79" t="s">
        <v>830</v>
      </c>
      <c r="K8" s="89"/>
      <c r="L8" s="87"/>
      <c r="M8" s="79" t="s">
        <v>529</v>
      </c>
      <c r="N8" s="89" t="s">
        <v>530</v>
      </c>
    </row>
    <row r="9" spans="1:14" ht="366" customHeight="1" thickBot="1" x14ac:dyDescent="0.3">
      <c r="A9" s="971"/>
      <c r="B9" s="973"/>
      <c r="C9" s="83">
        <v>1.5</v>
      </c>
      <c r="D9" s="78" t="s">
        <v>849</v>
      </c>
      <c r="E9" s="78" t="s">
        <v>850</v>
      </c>
      <c r="F9" s="79" t="s">
        <v>834</v>
      </c>
      <c r="G9" s="84" t="s">
        <v>851</v>
      </c>
      <c r="H9" s="90" t="s">
        <v>13</v>
      </c>
      <c r="I9" s="90" t="s">
        <v>527</v>
      </c>
      <c r="J9" s="79" t="s">
        <v>852</v>
      </c>
      <c r="K9" s="89" t="s">
        <v>528</v>
      </c>
      <c r="L9" s="91"/>
      <c r="M9" s="79" t="s">
        <v>529</v>
      </c>
      <c r="N9" s="89" t="s">
        <v>530</v>
      </c>
    </row>
    <row r="10" spans="1:14" ht="340.5" customHeight="1" thickBot="1" x14ac:dyDescent="0.3">
      <c r="A10" s="971"/>
      <c r="B10" s="973"/>
      <c r="C10" s="83">
        <v>1.6</v>
      </c>
      <c r="D10" s="78" t="s">
        <v>853</v>
      </c>
      <c r="E10" s="78" t="s">
        <v>854</v>
      </c>
      <c r="F10" s="92" t="s">
        <v>834</v>
      </c>
      <c r="G10" s="92" t="s">
        <v>855</v>
      </c>
      <c r="H10" s="85" t="s">
        <v>856</v>
      </c>
      <c r="I10" s="705" t="s">
        <v>857</v>
      </c>
      <c r="J10" s="85" t="s">
        <v>830</v>
      </c>
      <c r="K10" s="79" t="s">
        <v>858</v>
      </c>
      <c r="L10" s="93"/>
      <c r="M10" s="702" t="s">
        <v>529</v>
      </c>
      <c r="N10" s="94" t="s">
        <v>859</v>
      </c>
    </row>
    <row r="11" spans="1:14" ht="409.6" customHeight="1" thickBot="1" x14ac:dyDescent="0.35">
      <c r="A11" s="971"/>
      <c r="B11" s="973"/>
      <c r="C11" s="83">
        <v>1.7</v>
      </c>
      <c r="D11" s="78" t="s">
        <v>860</v>
      </c>
      <c r="E11" s="78" t="s">
        <v>861</v>
      </c>
      <c r="F11" s="92" t="s">
        <v>834</v>
      </c>
      <c r="G11" s="95" t="s">
        <v>862</v>
      </c>
      <c r="H11" s="96"/>
      <c r="I11" s="97"/>
      <c r="J11" s="92"/>
      <c r="K11" s="98"/>
      <c r="L11" s="87"/>
      <c r="M11" s="705"/>
      <c r="N11" s="92"/>
    </row>
    <row r="12" spans="1:14" ht="330.75" customHeight="1" thickBot="1" x14ac:dyDescent="0.35">
      <c r="A12" s="701"/>
      <c r="B12" s="973"/>
      <c r="C12" s="83" t="s">
        <v>14</v>
      </c>
      <c r="D12" s="78" t="s">
        <v>863</v>
      </c>
      <c r="E12" s="78" t="s">
        <v>864</v>
      </c>
      <c r="F12" s="92" t="s">
        <v>834</v>
      </c>
      <c r="G12" s="95" t="s">
        <v>865</v>
      </c>
      <c r="H12" s="93"/>
      <c r="I12" s="99"/>
      <c r="J12" s="92"/>
      <c r="K12" s="98"/>
      <c r="L12" s="87"/>
      <c r="M12" s="705"/>
      <c r="N12" s="100"/>
    </row>
    <row r="13" spans="1:14" ht="186" customHeight="1" thickBot="1" x14ac:dyDescent="0.3">
      <c r="A13" s="701"/>
      <c r="B13" s="974"/>
      <c r="C13" s="83">
        <v>1.9</v>
      </c>
      <c r="D13" s="78" t="s">
        <v>866</v>
      </c>
      <c r="E13" s="78" t="s">
        <v>867</v>
      </c>
      <c r="F13" s="79" t="s">
        <v>868</v>
      </c>
      <c r="G13" s="88" t="s">
        <v>869</v>
      </c>
      <c r="H13" s="92"/>
      <c r="I13" s="101" t="s">
        <v>870</v>
      </c>
      <c r="J13" s="92"/>
      <c r="K13" s="98"/>
      <c r="L13" s="87"/>
      <c r="M13" s="79" t="s">
        <v>529</v>
      </c>
      <c r="N13" s="89" t="s">
        <v>871</v>
      </c>
    </row>
    <row r="14" spans="1:14" ht="161.25" customHeight="1" thickBot="1" x14ac:dyDescent="0.3">
      <c r="A14" s="971">
        <v>2</v>
      </c>
      <c r="B14" s="972" t="s">
        <v>872</v>
      </c>
      <c r="C14" s="83">
        <v>2.1</v>
      </c>
      <c r="D14" s="92" t="s">
        <v>873</v>
      </c>
      <c r="E14" s="78" t="s">
        <v>874</v>
      </c>
      <c r="F14" s="102" t="s">
        <v>834</v>
      </c>
      <c r="G14" s="84" t="s">
        <v>875</v>
      </c>
      <c r="H14" s="92"/>
      <c r="I14" s="706"/>
      <c r="J14" s="92"/>
      <c r="K14" s="103"/>
      <c r="L14" s="91"/>
      <c r="M14" s="706"/>
      <c r="N14" s="104"/>
    </row>
    <row r="15" spans="1:14" ht="17.25" customHeight="1" x14ac:dyDescent="0.25">
      <c r="A15" s="971"/>
      <c r="B15" s="973"/>
      <c r="C15" s="977">
        <v>2.2000000000000002</v>
      </c>
      <c r="D15" s="980" t="s">
        <v>876</v>
      </c>
      <c r="E15" s="986" t="s">
        <v>877</v>
      </c>
      <c r="F15" s="983" t="s">
        <v>878</v>
      </c>
      <c r="G15" s="983" t="s">
        <v>879</v>
      </c>
      <c r="H15" s="975" t="s">
        <v>15</v>
      </c>
      <c r="I15" s="975"/>
      <c r="J15" s="975"/>
      <c r="K15" s="975"/>
      <c r="L15" s="975"/>
      <c r="M15" s="975" t="s">
        <v>529</v>
      </c>
      <c r="N15" s="975" t="s">
        <v>880</v>
      </c>
    </row>
    <row r="16" spans="1:14" ht="15" customHeight="1" x14ac:dyDescent="0.25">
      <c r="A16" s="971"/>
      <c r="B16" s="973"/>
      <c r="C16" s="978"/>
      <c r="D16" s="981"/>
      <c r="E16" s="987"/>
      <c r="F16" s="984"/>
      <c r="G16" s="984"/>
      <c r="H16" s="976"/>
      <c r="I16" s="976"/>
      <c r="J16" s="976"/>
      <c r="K16" s="976"/>
      <c r="L16" s="976"/>
      <c r="M16" s="976"/>
      <c r="N16" s="976"/>
    </row>
    <row r="17" spans="1:14" ht="15" customHeight="1" x14ac:dyDescent="0.25">
      <c r="A17" s="971"/>
      <c r="B17" s="973"/>
      <c r="C17" s="978"/>
      <c r="D17" s="981"/>
      <c r="E17" s="987"/>
      <c r="F17" s="984"/>
      <c r="G17" s="984"/>
      <c r="H17" s="976"/>
      <c r="I17" s="976"/>
      <c r="J17" s="976"/>
      <c r="K17" s="976"/>
      <c r="L17" s="976"/>
      <c r="M17" s="976"/>
      <c r="N17" s="976"/>
    </row>
    <row r="18" spans="1:14" ht="408.75" customHeight="1" thickBot="1" x14ac:dyDescent="0.3">
      <c r="A18" s="971"/>
      <c r="B18" s="973"/>
      <c r="C18" s="979"/>
      <c r="D18" s="982"/>
      <c r="E18" s="988"/>
      <c r="F18" s="985"/>
      <c r="G18" s="985"/>
      <c r="H18" s="976"/>
      <c r="I18" s="976"/>
      <c r="J18" s="976"/>
      <c r="K18" s="976"/>
      <c r="L18" s="976"/>
      <c r="M18" s="976"/>
      <c r="N18" s="976"/>
    </row>
    <row r="19" spans="1:14" ht="156.75" customHeight="1" thickBot="1" x14ac:dyDescent="0.3">
      <c r="A19" s="701"/>
      <c r="B19" s="974"/>
      <c r="C19" s="105">
        <v>2.2999999999999998</v>
      </c>
      <c r="D19" s="704" t="s">
        <v>881</v>
      </c>
      <c r="E19" s="707" t="s">
        <v>882</v>
      </c>
      <c r="F19" s="706" t="s">
        <v>883</v>
      </c>
      <c r="G19" s="106" t="s">
        <v>884</v>
      </c>
      <c r="H19" s="79"/>
      <c r="I19" s="79"/>
      <c r="J19" s="79"/>
      <c r="K19" s="79"/>
      <c r="L19" s="79"/>
      <c r="M19" s="79"/>
      <c r="N19" s="89"/>
    </row>
    <row r="20" spans="1:14" ht="409.5" customHeight="1" thickBot="1" x14ac:dyDescent="0.3">
      <c r="A20" s="971">
        <v>3</v>
      </c>
      <c r="B20" s="990" t="s">
        <v>885</v>
      </c>
      <c r="C20" s="83">
        <v>3.1</v>
      </c>
      <c r="D20" s="78"/>
      <c r="E20" s="78"/>
      <c r="F20" s="92" t="s">
        <v>878</v>
      </c>
      <c r="G20" s="107" t="s">
        <v>886</v>
      </c>
      <c r="H20" s="706"/>
      <c r="I20" s="93"/>
      <c r="J20" s="706"/>
      <c r="K20" s="92"/>
      <c r="L20" s="93"/>
      <c r="M20" s="703" t="s">
        <v>529</v>
      </c>
      <c r="N20" s="92" t="s">
        <v>887</v>
      </c>
    </row>
    <row r="21" spans="1:14" ht="300.75" thickBot="1" x14ac:dyDescent="0.3">
      <c r="A21" s="971"/>
      <c r="B21" s="991"/>
      <c r="C21" s="83">
        <v>3.2</v>
      </c>
      <c r="D21" s="78" t="s">
        <v>888</v>
      </c>
      <c r="E21" s="78" t="s">
        <v>889</v>
      </c>
      <c r="F21" s="92" t="s">
        <v>878</v>
      </c>
      <c r="G21" s="108" t="s">
        <v>890</v>
      </c>
      <c r="H21" s="92"/>
      <c r="I21" s="92"/>
      <c r="J21" s="92"/>
      <c r="K21" s="92"/>
      <c r="L21" s="96"/>
      <c r="M21" s="79" t="s">
        <v>529</v>
      </c>
      <c r="N21" s="100" t="s">
        <v>887</v>
      </c>
    </row>
    <row r="22" spans="1:14" ht="161.25" customHeight="1" thickBot="1" x14ac:dyDescent="0.3">
      <c r="A22" s="971"/>
      <c r="B22" s="991"/>
      <c r="C22" s="83">
        <v>3.3</v>
      </c>
      <c r="D22" s="78" t="s">
        <v>891</v>
      </c>
      <c r="E22" s="723" t="s">
        <v>892</v>
      </c>
      <c r="F22" s="92" t="s">
        <v>834</v>
      </c>
      <c r="G22" s="78" t="s">
        <v>893</v>
      </c>
      <c r="H22" s="92"/>
      <c r="I22" s="93"/>
      <c r="J22" s="92"/>
      <c r="K22" s="92"/>
      <c r="L22" s="91"/>
      <c r="M22" s="92"/>
      <c r="N22" s="92" t="s">
        <v>894</v>
      </c>
    </row>
    <row r="23" spans="1:14" ht="237" customHeight="1" thickBot="1" x14ac:dyDescent="0.3">
      <c r="A23" s="971"/>
      <c r="B23" s="991"/>
      <c r="C23" s="83">
        <v>3.4</v>
      </c>
      <c r="D23" s="92" t="s">
        <v>895</v>
      </c>
      <c r="E23" s="78" t="s">
        <v>896</v>
      </c>
      <c r="F23" s="92" t="s">
        <v>834</v>
      </c>
      <c r="G23" s="78" t="s">
        <v>897</v>
      </c>
      <c r="H23" s="92"/>
      <c r="I23" s="92"/>
      <c r="J23" s="96"/>
      <c r="K23" s="92"/>
      <c r="L23" s="91"/>
      <c r="M23" s="92"/>
      <c r="N23" s="103"/>
    </row>
    <row r="24" spans="1:14" ht="409.5" customHeight="1" thickBot="1" x14ac:dyDescent="0.3">
      <c r="A24" s="989"/>
      <c r="B24" s="992"/>
      <c r="C24" s="109">
        <v>3.5</v>
      </c>
      <c r="D24" s="78" t="s">
        <v>898</v>
      </c>
      <c r="E24" s="78" t="s">
        <v>899</v>
      </c>
      <c r="F24" s="724" t="s">
        <v>900</v>
      </c>
      <c r="G24" s="84" t="s">
        <v>901</v>
      </c>
      <c r="H24" s="92"/>
      <c r="I24" s="110"/>
      <c r="J24" s="92"/>
      <c r="K24" s="92"/>
      <c r="L24" s="110"/>
      <c r="M24" s="706"/>
      <c r="N24" s="111"/>
    </row>
  </sheetData>
  <mergeCells count="21">
    <mergeCell ref="A14:A18"/>
    <mergeCell ref="B14:B19"/>
    <mergeCell ref="E15:E18"/>
    <mergeCell ref="A20:A24"/>
    <mergeCell ref="B20:B24"/>
    <mergeCell ref="L15:L18"/>
    <mergeCell ref="M15:M18"/>
    <mergeCell ref="K15:K18"/>
    <mergeCell ref="N15:N18"/>
    <mergeCell ref="C15:C18"/>
    <mergeCell ref="I15:I18"/>
    <mergeCell ref="J15:J18"/>
    <mergeCell ref="D15:D18"/>
    <mergeCell ref="F15:F18"/>
    <mergeCell ref="G15:G18"/>
    <mergeCell ref="H15:H18"/>
    <mergeCell ref="A1:N3"/>
    <mergeCell ref="A4:B4"/>
    <mergeCell ref="C4:D4"/>
    <mergeCell ref="A5:A11"/>
    <mergeCell ref="B5:B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31"/>
  <sheetViews>
    <sheetView zoomScale="55" zoomScaleNormal="55" workbookViewId="0">
      <selection sqref="A1:XFD1048576"/>
    </sheetView>
  </sheetViews>
  <sheetFormatPr defaultRowHeight="15" x14ac:dyDescent="0.25"/>
  <cols>
    <col min="1" max="1" width="5.42578125" customWidth="1"/>
    <col min="2" max="2" width="41.28515625" customWidth="1"/>
    <col min="3" max="3" width="12" customWidth="1"/>
    <col min="4" max="4" width="29.140625" customWidth="1"/>
    <col min="6" max="6" width="48.140625" customWidth="1"/>
    <col min="7" max="7" width="5.7109375" customWidth="1"/>
    <col min="8" max="8" width="6" customWidth="1"/>
    <col min="9" max="10" width="4.7109375" customWidth="1"/>
    <col min="11" max="11" width="5.85546875" customWidth="1"/>
    <col min="12" max="12" width="6.42578125" customWidth="1"/>
    <col min="13" max="13" width="4.85546875" customWidth="1"/>
    <col min="14" max="14" width="5.42578125" customWidth="1"/>
    <col min="15" max="15" width="5.85546875" customWidth="1"/>
    <col min="16" max="16" width="5.28515625" customWidth="1"/>
    <col min="17" max="17" width="4.7109375" customWidth="1"/>
    <col min="18" max="18" width="6.140625" customWidth="1"/>
    <col min="19" max="19" width="5.42578125" customWidth="1"/>
    <col min="20" max="20" width="5.140625" customWidth="1"/>
    <col min="21" max="21" width="5.7109375" customWidth="1"/>
    <col min="22" max="22" width="4.7109375" customWidth="1"/>
    <col min="23" max="23" width="5" customWidth="1"/>
    <col min="24" max="24" width="5.28515625" customWidth="1"/>
    <col min="25" max="25" width="6.28515625" customWidth="1"/>
    <col min="26" max="26" width="4.85546875" customWidth="1"/>
    <col min="27" max="27" width="5.5703125" customWidth="1"/>
    <col min="28" max="28" width="5" customWidth="1"/>
    <col min="29" max="30" width="5.5703125" customWidth="1"/>
    <col min="31" max="32" width="4.7109375" customWidth="1"/>
    <col min="33" max="33" width="5.42578125" customWidth="1"/>
    <col min="34" max="34" width="5.28515625" customWidth="1"/>
    <col min="35" max="35" width="4.85546875" customWidth="1"/>
    <col min="36" max="36" width="4.7109375" customWidth="1"/>
    <col min="37" max="37" width="5.28515625" customWidth="1"/>
    <col min="38" max="38" width="4.7109375" customWidth="1"/>
    <col min="39" max="39" width="5.28515625" customWidth="1"/>
    <col min="40" max="40" width="6.140625" customWidth="1"/>
    <col min="41" max="41" width="5.5703125" customWidth="1"/>
    <col min="42" max="42" width="5.85546875" customWidth="1"/>
    <col min="43" max="43" width="5.42578125" customWidth="1"/>
    <col min="44" max="44" width="6.42578125" customWidth="1"/>
    <col min="45" max="45" width="5.42578125" customWidth="1"/>
    <col min="46" max="46" width="6.140625" customWidth="1"/>
    <col min="47" max="47" width="5.5703125" customWidth="1"/>
    <col min="48" max="48" width="5.7109375" customWidth="1"/>
    <col min="49" max="49" width="6.140625" customWidth="1"/>
    <col min="50" max="50" width="4.7109375" customWidth="1"/>
    <col min="51" max="51" width="5.5703125" customWidth="1"/>
    <col min="52" max="52" width="5.42578125" customWidth="1"/>
    <col min="53" max="53" width="4.7109375" customWidth="1"/>
    <col min="54" max="54" width="5.7109375" customWidth="1"/>
    <col min="55" max="55" width="5.5703125" customWidth="1"/>
    <col min="56" max="56" width="47.42578125" customWidth="1"/>
    <col min="257" max="257" width="5.42578125" customWidth="1"/>
    <col min="258" max="258" width="41.28515625" customWidth="1"/>
    <col min="259" max="259" width="12" customWidth="1"/>
    <col min="260" max="260" width="29.140625" customWidth="1"/>
    <col min="262" max="262" width="48.140625" customWidth="1"/>
    <col min="263" max="263" width="5.7109375" customWidth="1"/>
    <col min="264" max="264" width="6" customWidth="1"/>
    <col min="265" max="266" width="4.7109375" customWidth="1"/>
    <col min="267" max="267" width="5.85546875" customWidth="1"/>
    <col min="268" max="268" width="6.42578125" customWidth="1"/>
    <col min="269" max="269" width="4.85546875" customWidth="1"/>
    <col min="270" max="270" width="5.42578125" customWidth="1"/>
    <col min="271" max="271" width="5.85546875" customWidth="1"/>
    <col min="272" max="272" width="5.28515625" customWidth="1"/>
    <col min="273" max="273" width="4.7109375" customWidth="1"/>
    <col min="274" max="274" width="6.140625" customWidth="1"/>
    <col min="275" max="275" width="5.42578125" customWidth="1"/>
    <col min="276" max="276" width="5.140625" customWidth="1"/>
    <col min="277" max="277" width="5.7109375" customWidth="1"/>
    <col min="278" max="278" width="4.7109375" customWidth="1"/>
    <col min="279" max="279" width="5" customWidth="1"/>
    <col min="280" max="280" width="5.28515625" customWidth="1"/>
    <col min="281" max="281" width="6.28515625" customWidth="1"/>
    <col min="282" max="282" width="4.85546875" customWidth="1"/>
    <col min="283" max="283" width="5.5703125" customWidth="1"/>
    <col min="284" max="284" width="5" customWidth="1"/>
    <col min="285" max="286" width="5.5703125" customWidth="1"/>
    <col min="287" max="288" width="4.7109375" customWidth="1"/>
    <col min="289" max="289" width="5.42578125" customWidth="1"/>
    <col min="290" max="290" width="5.28515625" customWidth="1"/>
    <col min="291" max="291" width="4.85546875" customWidth="1"/>
    <col min="292" max="292" width="4.7109375" customWidth="1"/>
    <col min="293" max="293" width="5.28515625" customWidth="1"/>
    <col min="294" max="294" width="4.7109375" customWidth="1"/>
    <col min="295" max="295" width="5.28515625" customWidth="1"/>
    <col min="296" max="296" width="6.140625" customWidth="1"/>
    <col min="297" max="297" width="5.5703125" customWidth="1"/>
    <col min="298" max="298" width="5.85546875" customWidth="1"/>
    <col min="299" max="299" width="5.42578125" customWidth="1"/>
    <col min="300" max="300" width="6.42578125" customWidth="1"/>
    <col min="301" max="301" width="5.42578125" customWidth="1"/>
    <col min="302" max="302" width="6.140625" customWidth="1"/>
    <col min="303" max="303" width="5.5703125" customWidth="1"/>
    <col min="304" max="304" width="5.7109375" customWidth="1"/>
    <col min="305" max="305" width="6.140625" customWidth="1"/>
    <col min="306" max="306" width="4.7109375" customWidth="1"/>
    <col min="307" max="307" width="5.5703125" customWidth="1"/>
    <col min="308" max="308" width="5.42578125" customWidth="1"/>
    <col min="309" max="309" width="4.7109375" customWidth="1"/>
    <col min="310" max="310" width="5.7109375" customWidth="1"/>
    <col min="311" max="311" width="5.5703125" customWidth="1"/>
    <col min="312" max="312" width="47.42578125" customWidth="1"/>
    <col min="513" max="513" width="5.42578125" customWidth="1"/>
    <col min="514" max="514" width="41.28515625" customWidth="1"/>
    <col min="515" max="515" width="12" customWidth="1"/>
    <col min="516" max="516" width="29.140625" customWidth="1"/>
    <col min="518" max="518" width="48.140625" customWidth="1"/>
    <col min="519" max="519" width="5.7109375" customWidth="1"/>
    <col min="520" max="520" width="6" customWidth="1"/>
    <col min="521" max="522" width="4.7109375" customWidth="1"/>
    <col min="523" max="523" width="5.85546875" customWidth="1"/>
    <col min="524" max="524" width="6.42578125" customWidth="1"/>
    <col min="525" max="525" width="4.85546875" customWidth="1"/>
    <col min="526" max="526" width="5.42578125" customWidth="1"/>
    <col min="527" max="527" width="5.85546875" customWidth="1"/>
    <col min="528" max="528" width="5.28515625" customWidth="1"/>
    <col min="529" max="529" width="4.7109375" customWidth="1"/>
    <col min="530" max="530" width="6.140625" customWidth="1"/>
    <col min="531" max="531" width="5.42578125" customWidth="1"/>
    <col min="532" max="532" width="5.140625" customWidth="1"/>
    <col min="533" max="533" width="5.7109375" customWidth="1"/>
    <col min="534" max="534" width="4.7109375" customWidth="1"/>
    <col min="535" max="535" width="5" customWidth="1"/>
    <col min="536" max="536" width="5.28515625" customWidth="1"/>
    <col min="537" max="537" width="6.28515625" customWidth="1"/>
    <col min="538" max="538" width="4.85546875" customWidth="1"/>
    <col min="539" max="539" width="5.5703125" customWidth="1"/>
    <col min="540" max="540" width="5" customWidth="1"/>
    <col min="541" max="542" width="5.5703125" customWidth="1"/>
    <col min="543" max="544" width="4.7109375" customWidth="1"/>
    <col min="545" max="545" width="5.42578125" customWidth="1"/>
    <col min="546" max="546" width="5.28515625" customWidth="1"/>
    <col min="547" max="547" width="4.85546875" customWidth="1"/>
    <col min="548" max="548" width="4.7109375" customWidth="1"/>
    <col min="549" max="549" width="5.28515625" customWidth="1"/>
    <col min="550" max="550" width="4.7109375" customWidth="1"/>
    <col min="551" max="551" width="5.28515625" customWidth="1"/>
    <col min="552" max="552" width="6.140625" customWidth="1"/>
    <col min="553" max="553" width="5.5703125" customWidth="1"/>
    <col min="554" max="554" width="5.85546875" customWidth="1"/>
    <col min="555" max="555" width="5.42578125" customWidth="1"/>
    <col min="556" max="556" width="6.42578125" customWidth="1"/>
    <col min="557" max="557" width="5.42578125" customWidth="1"/>
    <col min="558" max="558" width="6.140625" customWidth="1"/>
    <col min="559" max="559" width="5.5703125" customWidth="1"/>
    <col min="560" max="560" width="5.7109375" customWidth="1"/>
    <col min="561" max="561" width="6.140625" customWidth="1"/>
    <col min="562" max="562" width="4.7109375" customWidth="1"/>
    <col min="563" max="563" width="5.5703125" customWidth="1"/>
    <col min="564" max="564" width="5.42578125" customWidth="1"/>
    <col min="565" max="565" width="4.7109375" customWidth="1"/>
    <col min="566" max="566" width="5.7109375" customWidth="1"/>
    <col min="567" max="567" width="5.5703125" customWidth="1"/>
    <col min="568" max="568" width="47.42578125" customWidth="1"/>
    <col min="769" max="769" width="5.42578125" customWidth="1"/>
    <col min="770" max="770" width="41.28515625" customWidth="1"/>
    <col min="771" max="771" width="12" customWidth="1"/>
    <col min="772" max="772" width="29.140625" customWidth="1"/>
    <col min="774" max="774" width="48.140625" customWidth="1"/>
    <col min="775" max="775" width="5.7109375" customWidth="1"/>
    <col min="776" max="776" width="6" customWidth="1"/>
    <col min="777" max="778" width="4.7109375" customWidth="1"/>
    <col min="779" max="779" width="5.85546875" customWidth="1"/>
    <col min="780" max="780" width="6.42578125" customWidth="1"/>
    <col min="781" max="781" width="4.85546875" customWidth="1"/>
    <col min="782" max="782" width="5.42578125" customWidth="1"/>
    <col min="783" max="783" width="5.85546875" customWidth="1"/>
    <col min="784" max="784" width="5.28515625" customWidth="1"/>
    <col min="785" max="785" width="4.7109375" customWidth="1"/>
    <col min="786" max="786" width="6.140625" customWidth="1"/>
    <col min="787" max="787" width="5.42578125" customWidth="1"/>
    <col min="788" max="788" width="5.140625" customWidth="1"/>
    <col min="789" max="789" width="5.7109375" customWidth="1"/>
    <col min="790" max="790" width="4.7109375" customWidth="1"/>
    <col min="791" max="791" width="5" customWidth="1"/>
    <col min="792" max="792" width="5.28515625" customWidth="1"/>
    <col min="793" max="793" width="6.28515625" customWidth="1"/>
    <col min="794" max="794" width="4.85546875" customWidth="1"/>
    <col min="795" max="795" width="5.5703125" customWidth="1"/>
    <col min="796" max="796" width="5" customWidth="1"/>
    <col min="797" max="798" width="5.5703125" customWidth="1"/>
    <col min="799" max="800" width="4.7109375" customWidth="1"/>
    <col min="801" max="801" width="5.42578125" customWidth="1"/>
    <col min="802" max="802" width="5.28515625" customWidth="1"/>
    <col min="803" max="803" width="4.85546875" customWidth="1"/>
    <col min="804" max="804" width="4.7109375" customWidth="1"/>
    <col min="805" max="805" width="5.28515625" customWidth="1"/>
    <col min="806" max="806" width="4.7109375" customWidth="1"/>
    <col min="807" max="807" width="5.28515625" customWidth="1"/>
    <col min="808" max="808" width="6.140625" customWidth="1"/>
    <col min="809" max="809" width="5.5703125" customWidth="1"/>
    <col min="810" max="810" width="5.85546875" customWidth="1"/>
    <col min="811" max="811" width="5.42578125" customWidth="1"/>
    <col min="812" max="812" width="6.42578125" customWidth="1"/>
    <col min="813" max="813" width="5.42578125" customWidth="1"/>
    <col min="814" max="814" width="6.140625" customWidth="1"/>
    <col min="815" max="815" width="5.5703125" customWidth="1"/>
    <col min="816" max="816" width="5.7109375" customWidth="1"/>
    <col min="817" max="817" width="6.140625" customWidth="1"/>
    <col min="818" max="818" width="4.7109375" customWidth="1"/>
    <col min="819" max="819" width="5.5703125" customWidth="1"/>
    <col min="820" max="820" width="5.42578125" customWidth="1"/>
    <col min="821" max="821" width="4.7109375" customWidth="1"/>
    <col min="822" max="822" width="5.7109375" customWidth="1"/>
    <col min="823" max="823" width="5.5703125" customWidth="1"/>
    <col min="824" max="824" width="47.42578125" customWidth="1"/>
    <col min="1025" max="1025" width="5.42578125" customWidth="1"/>
    <col min="1026" max="1026" width="41.28515625" customWidth="1"/>
    <col min="1027" max="1027" width="12" customWidth="1"/>
    <col min="1028" max="1028" width="29.140625" customWidth="1"/>
    <col min="1030" max="1030" width="48.140625" customWidth="1"/>
    <col min="1031" max="1031" width="5.7109375" customWidth="1"/>
    <col min="1032" max="1032" width="6" customWidth="1"/>
    <col min="1033" max="1034" width="4.7109375" customWidth="1"/>
    <col min="1035" max="1035" width="5.85546875" customWidth="1"/>
    <col min="1036" max="1036" width="6.42578125" customWidth="1"/>
    <col min="1037" max="1037" width="4.85546875" customWidth="1"/>
    <col min="1038" max="1038" width="5.42578125" customWidth="1"/>
    <col min="1039" max="1039" width="5.85546875" customWidth="1"/>
    <col min="1040" max="1040" width="5.28515625" customWidth="1"/>
    <col min="1041" max="1041" width="4.7109375" customWidth="1"/>
    <col min="1042" max="1042" width="6.140625" customWidth="1"/>
    <col min="1043" max="1043" width="5.42578125" customWidth="1"/>
    <col min="1044" max="1044" width="5.140625" customWidth="1"/>
    <col min="1045" max="1045" width="5.7109375" customWidth="1"/>
    <col min="1046" max="1046" width="4.7109375" customWidth="1"/>
    <col min="1047" max="1047" width="5" customWidth="1"/>
    <col min="1048" max="1048" width="5.28515625" customWidth="1"/>
    <col min="1049" max="1049" width="6.28515625" customWidth="1"/>
    <col min="1050" max="1050" width="4.85546875" customWidth="1"/>
    <col min="1051" max="1051" width="5.5703125" customWidth="1"/>
    <col min="1052" max="1052" width="5" customWidth="1"/>
    <col min="1053" max="1054" width="5.5703125" customWidth="1"/>
    <col min="1055" max="1056" width="4.7109375" customWidth="1"/>
    <col min="1057" max="1057" width="5.42578125" customWidth="1"/>
    <col min="1058" max="1058" width="5.28515625" customWidth="1"/>
    <col min="1059" max="1059" width="4.85546875" customWidth="1"/>
    <col min="1060" max="1060" width="4.7109375" customWidth="1"/>
    <col min="1061" max="1061" width="5.28515625" customWidth="1"/>
    <col min="1062" max="1062" width="4.7109375" customWidth="1"/>
    <col min="1063" max="1063" width="5.28515625" customWidth="1"/>
    <col min="1064" max="1064" width="6.140625" customWidth="1"/>
    <col min="1065" max="1065" width="5.5703125" customWidth="1"/>
    <col min="1066" max="1066" width="5.85546875" customWidth="1"/>
    <col min="1067" max="1067" width="5.42578125" customWidth="1"/>
    <col min="1068" max="1068" width="6.42578125" customWidth="1"/>
    <col min="1069" max="1069" width="5.42578125" customWidth="1"/>
    <col min="1070" max="1070" width="6.140625" customWidth="1"/>
    <col min="1071" max="1071" width="5.5703125" customWidth="1"/>
    <col min="1072" max="1072" width="5.7109375" customWidth="1"/>
    <col min="1073" max="1073" width="6.140625" customWidth="1"/>
    <col min="1074" max="1074" width="4.7109375" customWidth="1"/>
    <col min="1075" max="1075" width="5.5703125" customWidth="1"/>
    <col min="1076" max="1076" width="5.42578125" customWidth="1"/>
    <col min="1077" max="1077" width="4.7109375" customWidth="1"/>
    <col min="1078" max="1078" width="5.7109375" customWidth="1"/>
    <col min="1079" max="1079" width="5.5703125" customWidth="1"/>
    <col min="1080" max="1080" width="47.42578125" customWidth="1"/>
    <col min="1281" max="1281" width="5.42578125" customWidth="1"/>
    <col min="1282" max="1282" width="41.28515625" customWidth="1"/>
    <col min="1283" max="1283" width="12" customWidth="1"/>
    <col min="1284" max="1284" width="29.140625" customWidth="1"/>
    <col min="1286" max="1286" width="48.140625" customWidth="1"/>
    <col min="1287" max="1287" width="5.7109375" customWidth="1"/>
    <col min="1288" max="1288" width="6" customWidth="1"/>
    <col min="1289" max="1290" width="4.7109375" customWidth="1"/>
    <col min="1291" max="1291" width="5.85546875" customWidth="1"/>
    <col min="1292" max="1292" width="6.42578125" customWidth="1"/>
    <col min="1293" max="1293" width="4.85546875" customWidth="1"/>
    <col min="1294" max="1294" width="5.42578125" customWidth="1"/>
    <col min="1295" max="1295" width="5.85546875" customWidth="1"/>
    <col min="1296" max="1296" width="5.28515625" customWidth="1"/>
    <col min="1297" max="1297" width="4.7109375" customWidth="1"/>
    <col min="1298" max="1298" width="6.140625" customWidth="1"/>
    <col min="1299" max="1299" width="5.42578125" customWidth="1"/>
    <col min="1300" max="1300" width="5.140625" customWidth="1"/>
    <col min="1301" max="1301" width="5.7109375" customWidth="1"/>
    <col min="1302" max="1302" width="4.7109375" customWidth="1"/>
    <col min="1303" max="1303" width="5" customWidth="1"/>
    <col min="1304" max="1304" width="5.28515625" customWidth="1"/>
    <col min="1305" max="1305" width="6.28515625" customWidth="1"/>
    <col min="1306" max="1306" width="4.85546875" customWidth="1"/>
    <col min="1307" max="1307" width="5.5703125" customWidth="1"/>
    <col min="1308" max="1308" width="5" customWidth="1"/>
    <col min="1309" max="1310" width="5.5703125" customWidth="1"/>
    <col min="1311" max="1312" width="4.7109375" customWidth="1"/>
    <col min="1313" max="1313" width="5.42578125" customWidth="1"/>
    <col min="1314" max="1314" width="5.28515625" customWidth="1"/>
    <col min="1315" max="1315" width="4.85546875" customWidth="1"/>
    <col min="1316" max="1316" width="4.7109375" customWidth="1"/>
    <col min="1317" max="1317" width="5.28515625" customWidth="1"/>
    <col min="1318" max="1318" width="4.7109375" customWidth="1"/>
    <col min="1319" max="1319" width="5.28515625" customWidth="1"/>
    <col min="1320" max="1320" width="6.140625" customWidth="1"/>
    <col min="1321" max="1321" width="5.5703125" customWidth="1"/>
    <col min="1322" max="1322" width="5.85546875" customWidth="1"/>
    <col min="1323" max="1323" width="5.42578125" customWidth="1"/>
    <col min="1324" max="1324" width="6.42578125" customWidth="1"/>
    <col min="1325" max="1325" width="5.42578125" customWidth="1"/>
    <col min="1326" max="1326" width="6.140625" customWidth="1"/>
    <col min="1327" max="1327" width="5.5703125" customWidth="1"/>
    <col min="1328" max="1328" width="5.7109375" customWidth="1"/>
    <col min="1329" max="1329" width="6.140625" customWidth="1"/>
    <col min="1330" max="1330" width="4.7109375" customWidth="1"/>
    <col min="1331" max="1331" width="5.5703125" customWidth="1"/>
    <col min="1332" max="1332" width="5.42578125" customWidth="1"/>
    <col min="1333" max="1333" width="4.7109375" customWidth="1"/>
    <col min="1334" max="1334" width="5.7109375" customWidth="1"/>
    <col min="1335" max="1335" width="5.5703125" customWidth="1"/>
    <col min="1336" max="1336" width="47.42578125" customWidth="1"/>
    <col min="1537" max="1537" width="5.42578125" customWidth="1"/>
    <col min="1538" max="1538" width="41.28515625" customWidth="1"/>
    <col min="1539" max="1539" width="12" customWidth="1"/>
    <col min="1540" max="1540" width="29.140625" customWidth="1"/>
    <col min="1542" max="1542" width="48.140625" customWidth="1"/>
    <col min="1543" max="1543" width="5.7109375" customWidth="1"/>
    <col min="1544" max="1544" width="6" customWidth="1"/>
    <col min="1545" max="1546" width="4.7109375" customWidth="1"/>
    <col min="1547" max="1547" width="5.85546875" customWidth="1"/>
    <col min="1548" max="1548" width="6.42578125" customWidth="1"/>
    <col min="1549" max="1549" width="4.85546875" customWidth="1"/>
    <col min="1550" max="1550" width="5.42578125" customWidth="1"/>
    <col min="1551" max="1551" width="5.85546875" customWidth="1"/>
    <col min="1552" max="1552" width="5.28515625" customWidth="1"/>
    <col min="1553" max="1553" width="4.7109375" customWidth="1"/>
    <col min="1554" max="1554" width="6.140625" customWidth="1"/>
    <col min="1555" max="1555" width="5.42578125" customWidth="1"/>
    <col min="1556" max="1556" width="5.140625" customWidth="1"/>
    <col min="1557" max="1557" width="5.7109375" customWidth="1"/>
    <col min="1558" max="1558" width="4.7109375" customWidth="1"/>
    <col min="1559" max="1559" width="5" customWidth="1"/>
    <col min="1560" max="1560" width="5.28515625" customWidth="1"/>
    <col min="1561" max="1561" width="6.28515625" customWidth="1"/>
    <col min="1562" max="1562" width="4.85546875" customWidth="1"/>
    <col min="1563" max="1563" width="5.5703125" customWidth="1"/>
    <col min="1564" max="1564" width="5" customWidth="1"/>
    <col min="1565" max="1566" width="5.5703125" customWidth="1"/>
    <col min="1567" max="1568" width="4.7109375" customWidth="1"/>
    <col min="1569" max="1569" width="5.42578125" customWidth="1"/>
    <col min="1570" max="1570" width="5.28515625" customWidth="1"/>
    <col min="1571" max="1571" width="4.85546875" customWidth="1"/>
    <col min="1572" max="1572" width="4.7109375" customWidth="1"/>
    <col min="1573" max="1573" width="5.28515625" customWidth="1"/>
    <col min="1574" max="1574" width="4.7109375" customWidth="1"/>
    <col min="1575" max="1575" width="5.28515625" customWidth="1"/>
    <col min="1576" max="1576" width="6.140625" customWidth="1"/>
    <col min="1577" max="1577" width="5.5703125" customWidth="1"/>
    <col min="1578" max="1578" width="5.85546875" customWidth="1"/>
    <col min="1579" max="1579" width="5.42578125" customWidth="1"/>
    <col min="1580" max="1580" width="6.42578125" customWidth="1"/>
    <col min="1581" max="1581" width="5.42578125" customWidth="1"/>
    <col min="1582" max="1582" width="6.140625" customWidth="1"/>
    <col min="1583" max="1583" width="5.5703125" customWidth="1"/>
    <col min="1584" max="1584" width="5.7109375" customWidth="1"/>
    <col min="1585" max="1585" width="6.140625" customWidth="1"/>
    <col min="1586" max="1586" width="4.7109375" customWidth="1"/>
    <col min="1587" max="1587" width="5.5703125" customWidth="1"/>
    <col min="1588" max="1588" width="5.42578125" customWidth="1"/>
    <col min="1589" max="1589" width="4.7109375" customWidth="1"/>
    <col min="1590" max="1590" width="5.7109375" customWidth="1"/>
    <col min="1591" max="1591" width="5.5703125" customWidth="1"/>
    <col min="1592" max="1592" width="47.42578125" customWidth="1"/>
    <col min="1793" max="1793" width="5.42578125" customWidth="1"/>
    <col min="1794" max="1794" width="41.28515625" customWidth="1"/>
    <col min="1795" max="1795" width="12" customWidth="1"/>
    <col min="1796" max="1796" width="29.140625" customWidth="1"/>
    <col min="1798" max="1798" width="48.140625" customWidth="1"/>
    <col min="1799" max="1799" width="5.7109375" customWidth="1"/>
    <col min="1800" max="1800" width="6" customWidth="1"/>
    <col min="1801" max="1802" width="4.7109375" customWidth="1"/>
    <col min="1803" max="1803" width="5.85546875" customWidth="1"/>
    <col min="1804" max="1804" width="6.42578125" customWidth="1"/>
    <col min="1805" max="1805" width="4.85546875" customWidth="1"/>
    <col min="1806" max="1806" width="5.42578125" customWidth="1"/>
    <col min="1807" max="1807" width="5.85546875" customWidth="1"/>
    <col min="1808" max="1808" width="5.28515625" customWidth="1"/>
    <col min="1809" max="1809" width="4.7109375" customWidth="1"/>
    <col min="1810" max="1810" width="6.140625" customWidth="1"/>
    <col min="1811" max="1811" width="5.42578125" customWidth="1"/>
    <col min="1812" max="1812" width="5.140625" customWidth="1"/>
    <col min="1813" max="1813" width="5.7109375" customWidth="1"/>
    <col min="1814" max="1814" width="4.7109375" customWidth="1"/>
    <col min="1815" max="1815" width="5" customWidth="1"/>
    <col min="1816" max="1816" width="5.28515625" customWidth="1"/>
    <col min="1817" max="1817" width="6.28515625" customWidth="1"/>
    <col min="1818" max="1818" width="4.85546875" customWidth="1"/>
    <col min="1819" max="1819" width="5.5703125" customWidth="1"/>
    <col min="1820" max="1820" width="5" customWidth="1"/>
    <col min="1821" max="1822" width="5.5703125" customWidth="1"/>
    <col min="1823" max="1824" width="4.7109375" customWidth="1"/>
    <col min="1825" max="1825" width="5.42578125" customWidth="1"/>
    <col min="1826" max="1826" width="5.28515625" customWidth="1"/>
    <col min="1827" max="1827" width="4.85546875" customWidth="1"/>
    <col min="1828" max="1828" width="4.7109375" customWidth="1"/>
    <col min="1829" max="1829" width="5.28515625" customWidth="1"/>
    <col min="1830" max="1830" width="4.7109375" customWidth="1"/>
    <col min="1831" max="1831" width="5.28515625" customWidth="1"/>
    <col min="1832" max="1832" width="6.140625" customWidth="1"/>
    <col min="1833" max="1833" width="5.5703125" customWidth="1"/>
    <col min="1834" max="1834" width="5.85546875" customWidth="1"/>
    <col min="1835" max="1835" width="5.42578125" customWidth="1"/>
    <col min="1836" max="1836" width="6.42578125" customWidth="1"/>
    <col min="1837" max="1837" width="5.42578125" customWidth="1"/>
    <col min="1838" max="1838" width="6.140625" customWidth="1"/>
    <col min="1839" max="1839" width="5.5703125" customWidth="1"/>
    <col min="1840" max="1840" width="5.7109375" customWidth="1"/>
    <col min="1841" max="1841" width="6.140625" customWidth="1"/>
    <col min="1842" max="1842" width="4.7109375" customWidth="1"/>
    <col min="1843" max="1843" width="5.5703125" customWidth="1"/>
    <col min="1844" max="1844" width="5.42578125" customWidth="1"/>
    <col min="1845" max="1845" width="4.7109375" customWidth="1"/>
    <col min="1846" max="1846" width="5.7109375" customWidth="1"/>
    <col min="1847" max="1847" width="5.5703125" customWidth="1"/>
    <col min="1848" max="1848" width="47.42578125" customWidth="1"/>
    <col min="2049" max="2049" width="5.42578125" customWidth="1"/>
    <col min="2050" max="2050" width="41.28515625" customWidth="1"/>
    <col min="2051" max="2051" width="12" customWidth="1"/>
    <col min="2052" max="2052" width="29.140625" customWidth="1"/>
    <col min="2054" max="2054" width="48.140625" customWidth="1"/>
    <col min="2055" max="2055" width="5.7109375" customWidth="1"/>
    <col min="2056" max="2056" width="6" customWidth="1"/>
    <col min="2057" max="2058" width="4.7109375" customWidth="1"/>
    <col min="2059" max="2059" width="5.85546875" customWidth="1"/>
    <col min="2060" max="2060" width="6.42578125" customWidth="1"/>
    <col min="2061" max="2061" width="4.85546875" customWidth="1"/>
    <col min="2062" max="2062" width="5.42578125" customWidth="1"/>
    <col min="2063" max="2063" width="5.85546875" customWidth="1"/>
    <col min="2064" max="2064" width="5.28515625" customWidth="1"/>
    <col min="2065" max="2065" width="4.7109375" customWidth="1"/>
    <col min="2066" max="2066" width="6.140625" customWidth="1"/>
    <col min="2067" max="2067" width="5.42578125" customWidth="1"/>
    <col min="2068" max="2068" width="5.140625" customWidth="1"/>
    <col min="2069" max="2069" width="5.7109375" customWidth="1"/>
    <col min="2070" max="2070" width="4.7109375" customWidth="1"/>
    <col min="2071" max="2071" width="5" customWidth="1"/>
    <col min="2072" max="2072" width="5.28515625" customWidth="1"/>
    <col min="2073" max="2073" width="6.28515625" customWidth="1"/>
    <col min="2074" max="2074" width="4.85546875" customWidth="1"/>
    <col min="2075" max="2075" width="5.5703125" customWidth="1"/>
    <col min="2076" max="2076" width="5" customWidth="1"/>
    <col min="2077" max="2078" width="5.5703125" customWidth="1"/>
    <col min="2079" max="2080" width="4.7109375" customWidth="1"/>
    <col min="2081" max="2081" width="5.42578125" customWidth="1"/>
    <col min="2082" max="2082" width="5.28515625" customWidth="1"/>
    <col min="2083" max="2083" width="4.85546875" customWidth="1"/>
    <col min="2084" max="2084" width="4.7109375" customWidth="1"/>
    <col min="2085" max="2085" width="5.28515625" customWidth="1"/>
    <col min="2086" max="2086" width="4.7109375" customWidth="1"/>
    <col min="2087" max="2087" width="5.28515625" customWidth="1"/>
    <col min="2088" max="2088" width="6.140625" customWidth="1"/>
    <col min="2089" max="2089" width="5.5703125" customWidth="1"/>
    <col min="2090" max="2090" width="5.85546875" customWidth="1"/>
    <col min="2091" max="2091" width="5.42578125" customWidth="1"/>
    <col min="2092" max="2092" width="6.42578125" customWidth="1"/>
    <col min="2093" max="2093" width="5.42578125" customWidth="1"/>
    <col min="2094" max="2094" width="6.140625" customWidth="1"/>
    <col min="2095" max="2095" width="5.5703125" customWidth="1"/>
    <col min="2096" max="2096" width="5.7109375" customWidth="1"/>
    <col min="2097" max="2097" width="6.140625" customWidth="1"/>
    <col min="2098" max="2098" width="4.7109375" customWidth="1"/>
    <col min="2099" max="2099" width="5.5703125" customWidth="1"/>
    <col min="2100" max="2100" width="5.42578125" customWidth="1"/>
    <col min="2101" max="2101" width="4.7109375" customWidth="1"/>
    <col min="2102" max="2102" width="5.7109375" customWidth="1"/>
    <col min="2103" max="2103" width="5.5703125" customWidth="1"/>
    <col min="2104" max="2104" width="47.42578125" customWidth="1"/>
    <col min="2305" max="2305" width="5.42578125" customWidth="1"/>
    <col min="2306" max="2306" width="41.28515625" customWidth="1"/>
    <col min="2307" max="2307" width="12" customWidth="1"/>
    <col min="2308" max="2308" width="29.140625" customWidth="1"/>
    <col min="2310" max="2310" width="48.140625" customWidth="1"/>
    <col min="2311" max="2311" width="5.7109375" customWidth="1"/>
    <col min="2312" max="2312" width="6" customWidth="1"/>
    <col min="2313" max="2314" width="4.7109375" customWidth="1"/>
    <col min="2315" max="2315" width="5.85546875" customWidth="1"/>
    <col min="2316" max="2316" width="6.42578125" customWidth="1"/>
    <col min="2317" max="2317" width="4.85546875" customWidth="1"/>
    <col min="2318" max="2318" width="5.42578125" customWidth="1"/>
    <col min="2319" max="2319" width="5.85546875" customWidth="1"/>
    <col min="2320" max="2320" width="5.28515625" customWidth="1"/>
    <col min="2321" max="2321" width="4.7109375" customWidth="1"/>
    <col min="2322" max="2322" width="6.140625" customWidth="1"/>
    <col min="2323" max="2323" width="5.42578125" customWidth="1"/>
    <col min="2324" max="2324" width="5.140625" customWidth="1"/>
    <col min="2325" max="2325" width="5.7109375" customWidth="1"/>
    <col min="2326" max="2326" width="4.7109375" customWidth="1"/>
    <col min="2327" max="2327" width="5" customWidth="1"/>
    <col min="2328" max="2328" width="5.28515625" customWidth="1"/>
    <col min="2329" max="2329" width="6.28515625" customWidth="1"/>
    <col min="2330" max="2330" width="4.85546875" customWidth="1"/>
    <col min="2331" max="2331" width="5.5703125" customWidth="1"/>
    <col min="2332" max="2332" width="5" customWidth="1"/>
    <col min="2333" max="2334" width="5.5703125" customWidth="1"/>
    <col min="2335" max="2336" width="4.7109375" customWidth="1"/>
    <col min="2337" max="2337" width="5.42578125" customWidth="1"/>
    <col min="2338" max="2338" width="5.28515625" customWidth="1"/>
    <col min="2339" max="2339" width="4.85546875" customWidth="1"/>
    <col min="2340" max="2340" width="4.7109375" customWidth="1"/>
    <col min="2341" max="2341" width="5.28515625" customWidth="1"/>
    <col min="2342" max="2342" width="4.7109375" customWidth="1"/>
    <col min="2343" max="2343" width="5.28515625" customWidth="1"/>
    <col min="2344" max="2344" width="6.140625" customWidth="1"/>
    <col min="2345" max="2345" width="5.5703125" customWidth="1"/>
    <col min="2346" max="2346" width="5.85546875" customWidth="1"/>
    <col min="2347" max="2347" width="5.42578125" customWidth="1"/>
    <col min="2348" max="2348" width="6.42578125" customWidth="1"/>
    <col min="2349" max="2349" width="5.42578125" customWidth="1"/>
    <col min="2350" max="2350" width="6.140625" customWidth="1"/>
    <col min="2351" max="2351" width="5.5703125" customWidth="1"/>
    <col min="2352" max="2352" width="5.7109375" customWidth="1"/>
    <col min="2353" max="2353" width="6.140625" customWidth="1"/>
    <col min="2354" max="2354" width="4.7109375" customWidth="1"/>
    <col min="2355" max="2355" width="5.5703125" customWidth="1"/>
    <col min="2356" max="2356" width="5.42578125" customWidth="1"/>
    <col min="2357" max="2357" width="4.7109375" customWidth="1"/>
    <col min="2358" max="2358" width="5.7109375" customWidth="1"/>
    <col min="2359" max="2359" width="5.5703125" customWidth="1"/>
    <col min="2360" max="2360" width="47.42578125" customWidth="1"/>
    <col min="2561" max="2561" width="5.42578125" customWidth="1"/>
    <col min="2562" max="2562" width="41.28515625" customWidth="1"/>
    <col min="2563" max="2563" width="12" customWidth="1"/>
    <col min="2564" max="2564" width="29.140625" customWidth="1"/>
    <col min="2566" max="2566" width="48.140625" customWidth="1"/>
    <col min="2567" max="2567" width="5.7109375" customWidth="1"/>
    <col min="2568" max="2568" width="6" customWidth="1"/>
    <col min="2569" max="2570" width="4.7109375" customWidth="1"/>
    <col min="2571" max="2571" width="5.85546875" customWidth="1"/>
    <col min="2572" max="2572" width="6.42578125" customWidth="1"/>
    <col min="2573" max="2573" width="4.85546875" customWidth="1"/>
    <col min="2574" max="2574" width="5.42578125" customWidth="1"/>
    <col min="2575" max="2575" width="5.85546875" customWidth="1"/>
    <col min="2576" max="2576" width="5.28515625" customWidth="1"/>
    <col min="2577" max="2577" width="4.7109375" customWidth="1"/>
    <col min="2578" max="2578" width="6.140625" customWidth="1"/>
    <col min="2579" max="2579" width="5.42578125" customWidth="1"/>
    <col min="2580" max="2580" width="5.140625" customWidth="1"/>
    <col min="2581" max="2581" width="5.7109375" customWidth="1"/>
    <col min="2582" max="2582" width="4.7109375" customWidth="1"/>
    <col min="2583" max="2583" width="5" customWidth="1"/>
    <col min="2584" max="2584" width="5.28515625" customWidth="1"/>
    <col min="2585" max="2585" width="6.28515625" customWidth="1"/>
    <col min="2586" max="2586" width="4.85546875" customWidth="1"/>
    <col min="2587" max="2587" width="5.5703125" customWidth="1"/>
    <col min="2588" max="2588" width="5" customWidth="1"/>
    <col min="2589" max="2590" width="5.5703125" customWidth="1"/>
    <col min="2591" max="2592" width="4.7109375" customWidth="1"/>
    <col min="2593" max="2593" width="5.42578125" customWidth="1"/>
    <col min="2594" max="2594" width="5.28515625" customWidth="1"/>
    <col min="2595" max="2595" width="4.85546875" customWidth="1"/>
    <col min="2596" max="2596" width="4.7109375" customWidth="1"/>
    <col min="2597" max="2597" width="5.28515625" customWidth="1"/>
    <col min="2598" max="2598" width="4.7109375" customWidth="1"/>
    <col min="2599" max="2599" width="5.28515625" customWidth="1"/>
    <col min="2600" max="2600" width="6.140625" customWidth="1"/>
    <col min="2601" max="2601" width="5.5703125" customWidth="1"/>
    <col min="2602" max="2602" width="5.85546875" customWidth="1"/>
    <col min="2603" max="2603" width="5.42578125" customWidth="1"/>
    <col min="2604" max="2604" width="6.42578125" customWidth="1"/>
    <col min="2605" max="2605" width="5.42578125" customWidth="1"/>
    <col min="2606" max="2606" width="6.140625" customWidth="1"/>
    <col min="2607" max="2607" width="5.5703125" customWidth="1"/>
    <col min="2608" max="2608" width="5.7109375" customWidth="1"/>
    <col min="2609" max="2609" width="6.140625" customWidth="1"/>
    <col min="2610" max="2610" width="4.7109375" customWidth="1"/>
    <col min="2611" max="2611" width="5.5703125" customWidth="1"/>
    <col min="2612" max="2612" width="5.42578125" customWidth="1"/>
    <col min="2613" max="2613" width="4.7109375" customWidth="1"/>
    <col min="2614" max="2614" width="5.7109375" customWidth="1"/>
    <col min="2615" max="2615" width="5.5703125" customWidth="1"/>
    <col min="2616" max="2616" width="47.42578125" customWidth="1"/>
    <col min="2817" max="2817" width="5.42578125" customWidth="1"/>
    <col min="2818" max="2818" width="41.28515625" customWidth="1"/>
    <col min="2819" max="2819" width="12" customWidth="1"/>
    <col min="2820" max="2820" width="29.140625" customWidth="1"/>
    <col min="2822" max="2822" width="48.140625" customWidth="1"/>
    <col min="2823" max="2823" width="5.7109375" customWidth="1"/>
    <col min="2824" max="2824" width="6" customWidth="1"/>
    <col min="2825" max="2826" width="4.7109375" customWidth="1"/>
    <col min="2827" max="2827" width="5.85546875" customWidth="1"/>
    <col min="2828" max="2828" width="6.42578125" customWidth="1"/>
    <col min="2829" max="2829" width="4.85546875" customWidth="1"/>
    <col min="2830" max="2830" width="5.42578125" customWidth="1"/>
    <col min="2831" max="2831" width="5.85546875" customWidth="1"/>
    <col min="2832" max="2832" width="5.28515625" customWidth="1"/>
    <col min="2833" max="2833" width="4.7109375" customWidth="1"/>
    <col min="2834" max="2834" width="6.140625" customWidth="1"/>
    <col min="2835" max="2835" width="5.42578125" customWidth="1"/>
    <col min="2836" max="2836" width="5.140625" customWidth="1"/>
    <col min="2837" max="2837" width="5.7109375" customWidth="1"/>
    <col min="2838" max="2838" width="4.7109375" customWidth="1"/>
    <col min="2839" max="2839" width="5" customWidth="1"/>
    <col min="2840" max="2840" width="5.28515625" customWidth="1"/>
    <col min="2841" max="2841" width="6.28515625" customWidth="1"/>
    <col min="2842" max="2842" width="4.85546875" customWidth="1"/>
    <col min="2843" max="2843" width="5.5703125" customWidth="1"/>
    <col min="2844" max="2844" width="5" customWidth="1"/>
    <col min="2845" max="2846" width="5.5703125" customWidth="1"/>
    <col min="2847" max="2848" width="4.7109375" customWidth="1"/>
    <col min="2849" max="2849" width="5.42578125" customWidth="1"/>
    <col min="2850" max="2850" width="5.28515625" customWidth="1"/>
    <col min="2851" max="2851" width="4.85546875" customWidth="1"/>
    <col min="2852" max="2852" width="4.7109375" customWidth="1"/>
    <col min="2853" max="2853" width="5.28515625" customWidth="1"/>
    <col min="2854" max="2854" width="4.7109375" customWidth="1"/>
    <col min="2855" max="2855" width="5.28515625" customWidth="1"/>
    <col min="2856" max="2856" width="6.140625" customWidth="1"/>
    <col min="2857" max="2857" width="5.5703125" customWidth="1"/>
    <col min="2858" max="2858" width="5.85546875" customWidth="1"/>
    <col min="2859" max="2859" width="5.42578125" customWidth="1"/>
    <col min="2860" max="2860" width="6.42578125" customWidth="1"/>
    <col min="2861" max="2861" width="5.42578125" customWidth="1"/>
    <col min="2862" max="2862" width="6.140625" customWidth="1"/>
    <col min="2863" max="2863" width="5.5703125" customWidth="1"/>
    <col min="2864" max="2864" width="5.7109375" customWidth="1"/>
    <col min="2865" max="2865" width="6.140625" customWidth="1"/>
    <col min="2866" max="2866" width="4.7109375" customWidth="1"/>
    <col min="2867" max="2867" width="5.5703125" customWidth="1"/>
    <col min="2868" max="2868" width="5.42578125" customWidth="1"/>
    <col min="2869" max="2869" width="4.7109375" customWidth="1"/>
    <col min="2870" max="2870" width="5.7109375" customWidth="1"/>
    <col min="2871" max="2871" width="5.5703125" customWidth="1"/>
    <col min="2872" max="2872" width="47.42578125" customWidth="1"/>
    <col min="3073" max="3073" width="5.42578125" customWidth="1"/>
    <col min="3074" max="3074" width="41.28515625" customWidth="1"/>
    <col min="3075" max="3075" width="12" customWidth="1"/>
    <col min="3076" max="3076" width="29.140625" customWidth="1"/>
    <col min="3078" max="3078" width="48.140625" customWidth="1"/>
    <col min="3079" max="3079" width="5.7109375" customWidth="1"/>
    <col min="3080" max="3080" width="6" customWidth="1"/>
    <col min="3081" max="3082" width="4.7109375" customWidth="1"/>
    <col min="3083" max="3083" width="5.85546875" customWidth="1"/>
    <col min="3084" max="3084" width="6.42578125" customWidth="1"/>
    <col min="3085" max="3085" width="4.85546875" customWidth="1"/>
    <col min="3086" max="3086" width="5.42578125" customWidth="1"/>
    <col min="3087" max="3087" width="5.85546875" customWidth="1"/>
    <col min="3088" max="3088" width="5.28515625" customWidth="1"/>
    <col min="3089" max="3089" width="4.7109375" customWidth="1"/>
    <col min="3090" max="3090" width="6.140625" customWidth="1"/>
    <col min="3091" max="3091" width="5.42578125" customWidth="1"/>
    <col min="3092" max="3092" width="5.140625" customWidth="1"/>
    <col min="3093" max="3093" width="5.7109375" customWidth="1"/>
    <col min="3094" max="3094" width="4.7109375" customWidth="1"/>
    <col min="3095" max="3095" width="5" customWidth="1"/>
    <col min="3096" max="3096" width="5.28515625" customWidth="1"/>
    <col min="3097" max="3097" width="6.28515625" customWidth="1"/>
    <col min="3098" max="3098" width="4.85546875" customWidth="1"/>
    <col min="3099" max="3099" width="5.5703125" customWidth="1"/>
    <col min="3100" max="3100" width="5" customWidth="1"/>
    <col min="3101" max="3102" width="5.5703125" customWidth="1"/>
    <col min="3103" max="3104" width="4.7109375" customWidth="1"/>
    <col min="3105" max="3105" width="5.42578125" customWidth="1"/>
    <col min="3106" max="3106" width="5.28515625" customWidth="1"/>
    <col min="3107" max="3107" width="4.85546875" customWidth="1"/>
    <col min="3108" max="3108" width="4.7109375" customWidth="1"/>
    <col min="3109" max="3109" width="5.28515625" customWidth="1"/>
    <col min="3110" max="3110" width="4.7109375" customWidth="1"/>
    <col min="3111" max="3111" width="5.28515625" customWidth="1"/>
    <col min="3112" max="3112" width="6.140625" customWidth="1"/>
    <col min="3113" max="3113" width="5.5703125" customWidth="1"/>
    <col min="3114" max="3114" width="5.85546875" customWidth="1"/>
    <col min="3115" max="3115" width="5.42578125" customWidth="1"/>
    <col min="3116" max="3116" width="6.42578125" customWidth="1"/>
    <col min="3117" max="3117" width="5.42578125" customWidth="1"/>
    <col min="3118" max="3118" width="6.140625" customWidth="1"/>
    <col min="3119" max="3119" width="5.5703125" customWidth="1"/>
    <col min="3120" max="3120" width="5.7109375" customWidth="1"/>
    <col min="3121" max="3121" width="6.140625" customWidth="1"/>
    <col min="3122" max="3122" width="4.7109375" customWidth="1"/>
    <col min="3123" max="3123" width="5.5703125" customWidth="1"/>
    <col min="3124" max="3124" width="5.42578125" customWidth="1"/>
    <col min="3125" max="3125" width="4.7109375" customWidth="1"/>
    <col min="3126" max="3126" width="5.7109375" customWidth="1"/>
    <col min="3127" max="3127" width="5.5703125" customWidth="1"/>
    <col min="3128" max="3128" width="47.42578125" customWidth="1"/>
    <col min="3329" max="3329" width="5.42578125" customWidth="1"/>
    <col min="3330" max="3330" width="41.28515625" customWidth="1"/>
    <col min="3331" max="3331" width="12" customWidth="1"/>
    <col min="3332" max="3332" width="29.140625" customWidth="1"/>
    <col min="3334" max="3334" width="48.140625" customWidth="1"/>
    <col min="3335" max="3335" width="5.7109375" customWidth="1"/>
    <col min="3336" max="3336" width="6" customWidth="1"/>
    <col min="3337" max="3338" width="4.7109375" customWidth="1"/>
    <col min="3339" max="3339" width="5.85546875" customWidth="1"/>
    <col min="3340" max="3340" width="6.42578125" customWidth="1"/>
    <col min="3341" max="3341" width="4.85546875" customWidth="1"/>
    <col min="3342" max="3342" width="5.42578125" customWidth="1"/>
    <col min="3343" max="3343" width="5.85546875" customWidth="1"/>
    <col min="3344" max="3344" width="5.28515625" customWidth="1"/>
    <col min="3345" max="3345" width="4.7109375" customWidth="1"/>
    <col min="3346" max="3346" width="6.140625" customWidth="1"/>
    <col min="3347" max="3347" width="5.42578125" customWidth="1"/>
    <col min="3348" max="3348" width="5.140625" customWidth="1"/>
    <col min="3349" max="3349" width="5.7109375" customWidth="1"/>
    <col min="3350" max="3350" width="4.7109375" customWidth="1"/>
    <col min="3351" max="3351" width="5" customWidth="1"/>
    <col min="3352" max="3352" width="5.28515625" customWidth="1"/>
    <col min="3353" max="3353" width="6.28515625" customWidth="1"/>
    <col min="3354" max="3354" width="4.85546875" customWidth="1"/>
    <col min="3355" max="3355" width="5.5703125" customWidth="1"/>
    <col min="3356" max="3356" width="5" customWidth="1"/>
    <col min="3357" max="3358" width="5.5703125" customWidth="1"/>
    <col min="3359" max="3360" width="4.7109375" customWidth="1"/>
    <col min="3361" max="3361" width="5.42578125" customWidth="1"/>
    <col min="3362" max="3362" width="5.28515625" customWidth="1"/>
    <col min="3363" max="3363" width="4.85546875" customWidth="1"/>
    <col min="3364" max="3364" width="4.7109375" customWidth="1"/>
    <col min="3365" max="3365" width="5.28515625" customWidth="1"/>
    <col min="3366" max="3366" width="4.7109375" customWidth="1"/>
    <col min="3367" max="3367" width="5.28515625" customWidth="1"/>
    <col min="3368" max="3368" width="6.140625" customWidth="1"/>
    <col min="3369" max="3369" width="5.5703125" customWidth="1"/>
    <col min="3370" max="3370" width="5.85546875" customWidth="1"/>
    <col min="3371" max="3371" width="5.42578125" customWidth="1"/>
    <col min="3372" max="3372" width="6.42578125" customWidth="1"/>
    <col min="3373" max="3373" width="5.42578125" customWidth="1"/>
    <col min="3374" max="3374" width="6.140625" customWidth="1"/>
    <col min="3375" max="3375" width="5.5703125" customWidth="1"/>
    <col min="3376" max="3376" width="5.7109375" customWidth="1"/>
    <col min="3377" max="3377" width="6.140625" customWidth="1"/>
    <col min="3378" max="3378" width="4.7109375" customWidth="1"/>
    <col min="3379" max="3379" width="5.5703125" customWidth="1"/>
    <col min="3380" max="3380" width="5.42578125" customWidth="1"/>
    <col min="3381" max="3381" width="4.7109375" customWidth="1"/>
    <col min="3382" max="3382" width="5.7109375" customWidth="1"/>
    <col min="3383" max="3383" width="5.5703125" customWidth="1"/>
    <col min="3384" max="3384" width="47.42578125" customWidth="1"/>
    <col min="3585" max="3585" width="5.42578125" customWidth="1"/>
    <col min="3586" max="3586" width="41.28515625" customWidth="1"/>
    <col min="3587" max="3587" width="12" customWidth="1"/>
    <col min="3588" max="3588" width="29.140625" customWidth="1"/>
    <col min="3590" max="3590" width="48.140625" customWidth="1"/>
    <col min="3591" max="3591" width="5.7109375" customWidth="1"/>
    <col min="3592" max="3592" width="6" customWidth="1"/>
    <col min="3593" max="3594" width="4.7109375" customWidth="1"/>
    <col min="3595" max="3595" width="5.85546875" customWidth="1"/>
    <col min="3596" max="3596" width="6.42578125" customWidth="1"/>
    <col min="3597" max="3597" width="4.85546875" customWidth="1"/>
    <col min="3598" max="3598" width="5.42578125" customWidth="1"/>
    <col min="3599" max="3599" width="5.85546875" customWidth="1"/>
    <col min="3600" max="3600" width="5.28515625" customWidth="1"/>
    <col min="3601" max="3601" width="4.7109375" customWidth="1"/>
    <col min="3602" max="3602" width="6.140625" customWidth="1"/>
    <col min="3603" max="3603" width="5.42578125" customWidth="1"/>
    <col min="3604" max="3604" width="5.140625" customWidth="1"/>
    <col min="3605" max="3605" width="5.7109375" customWidth="1"/>
    <col min="3606" max="3606" width="4.7109375" customWidth="1"/>
    <col min="3607" max="3607" width="5" customWidth="1"/>
    <col min="3608" max="3608" width="5.28515625" customWidth="1"/>
    <col min="3609" max="3609" width="6.28515625" customWidth="1"/>
    <col min="3610" max="3610" width="4.85546875" customWidth="1"/>
    <col min="3611" max="3611" width="5.5703125" customWidth="1"/>
    <col min="3612" max="3612" width="5" customWidth="1"/>
    <col min="3613" max="3614" width="5.5703125" customWidth="1"/>
    <col min="3615" max="3616" width="4.7109375" customWidth="1"/>
    <col min="3617" max="3617" width="5.42578125" customWidth="1"/>
    <col min="3618" max="3618" width="5.28515625" customWidth="1"/>
    <col min="3619" max="3619" width="4.85546875" customWidth="1"/>
    <col min="3620" max="3620" width="4.7109375" customWidth="1"/>
    <col min="3621" max="3621" width="5.28515625" customWidth="1"/>
    <col min="3622" max="3622" width="4.7109375" customWidth="1"/>
    <col min="3623" max="3623" width="5.28515625" customWidth="1"/>
    <col min="3624" max="3624" width="6.140625" customWidth="1"/>
    <col min="3625" max="3625" width="5.5703125" customWidth="1"/>
    <col min="3626" max="3626" width="5.85546875" customWidth="1"/>
    <col min="3627" max="3627" width="5.42578125" customWidth="1"/>
    <col min="3628" max="3628" width="6.42578125" customWidth="1"/>
    <col min="3629" max="3629" width="5.42578125" customWidth="1"/>
    <col min="3630" max="3630" width="6.140625" customWidth="1"/>
    <col min="3631" max="3631" width="5.5703125" customWidth="1"/>
    <col min="3632" max="3632" width="5.7109375" customWidth="1"/>
    <col min="3633" max="3633" width="6.140625" customWidth="1"/>
    <col min="3634" max="3634" width="4.7109375" customWidth="1"/>
    <col min="3635" max="3635" width="5.5703125" customWidth="1"/>
    <col min="3636" max="3636" width="5.42578125" customWidth="1"/>
    <col min="3637" max="3637" width="4.7109375" customWidth="1"/>
    <col min="3638" max="3638" width="5.7109375" customWidth="1"/>
    <col min="3639" max="3639" width="5.5703125" customWidth="1"/>
    <col min="3640" max="3640" width="47.42578125" customWidth="1"/>
    <col min="3841" max="3841" width="5.42578125" customWidth="1"/>
    <col min="3842" max="3842" width="41.28515625" customWidth="1"/>
    <col min="3843" max="3843" width="12" customWidth="1"/>
    <col min="3844" max="3844" width="29.140625" customWidth="1"/>
    <col min="3846" max="3846" width="48.140625" customWidth="1"/>
    <col min="3847" max="3847" width="5.7109375" customWidth="1"/>
    <col min="3848" max="3848" width="6" customWidth="1"/>
    <col min="3849" max="3850" width="4.7109375" customWidth="1"/>
    <col min="3851" max="3851" width="5.85546875" customWidth="1"/>
    <col min="3852" max="3852" width="6.42578125" customWidth="1"/>
    <col min="3853" max="3853" width="4.85546875" customWidth="1"/>
    <col min="3854" max="3854" width="5.42578125" customWidth="1"/>
    <col min="3855" max="3855" width="5.85546875" customWidth="1"/>
    <col min="3856" max="3856" width="5.28515625" customWidth="1"/>
    <col min="3857" max="3857" width="4.7109375" customWidth="1"/>
    <col min="3858" max="3858" width="6.140625" customWidth="1"/>
    <col min="3859" max="3859" width="5.42578125" customWidth="1"/>
    <col min="3860" max="3860" width="5.140625" customWidth="1"/>
    <col min="3861" max="3861" width="5.7109375" customWidth="1"/>
    <col min="3862" max="3862" width="4.7109375" customWidth="1"/>
    <col min="3863" max="3863" width="5" customWidth="1"/>
    <col min="3864" max="3864" width="5.28515625" customWidth="1"/>
    <col min="3865" max="3865" width="6.28515625" customWidth="1"/>
    <col min="3866" max="3866" width="4.85546875" customWidth="1"/>
    <col min="3867" max="3867" width="5.5703125" customWidth="1"/>
    <col min="3868" max="3868" width="5" customWidth="1"/>
    <col min="3869" max="3870" width="5.5703125" customWidth="1"/>
    <col min="3871" max="3872" width="4.7109375" customWidth="1"/>
    <col min="3873" max="3873" width="5.42578125" customWidth="1"/>
    <col min="3874" max="3874" width="5.28515625" customWidth="1"/>
    <col min="3875" max="3875" width="4.85546875" customWidth="1"/>
    <col min="3876" max="3876" width="4.7109375" customWidth="1"/>
    <col min="3877" max="3877" width="5.28515625" customWidth="1"/>
    <col min="3878" max="3878" width="4.7109375" customWidth="1"/>
    <col min="3879" max="3879" width="5.28515625" customWidth="1"/>
    <col min="3880" max="3880" width="6.140625" customWidth="1"/>
    <col min="3881" max="3881" width="5.5703125" customWidth="1"/>
    <col min="3882" max="3882" width="5.85546875" customWidth="1"/>
    <col min="3883" max="3883" width="5.42578125" customWidth="1"/>
    <col min="3884" max="3884" width="6.42578125" customWidth="1"/>
    <col min="3885" max="3885" width="5.42578125" customWidth="1"/>
    <col min="3886" max="3886" width="6.140625" customWidth="1"/>
    <col min="3887" max="3887" width="5.5703125" customWidth="1"/>
    <col min="3888" max="3888" width="5.7109375" customWidth="1"/>
    <col min="3889" max="3889" width="6.140625" customWidth="1"/>
    <col min="3890" max="3890" width="4.7109375" customWidth="1"/>
    <col min="3891" max="3891" width="5.5703125" customWidth="1"/>
    <col min="3892" max="3892" width="5.42578125" customWidth="1"/>
    <col min="3893" max="3893" width="4.7109375" customWidth="1"/>
    <col min="3894" max="3894" width="5.7109375" customWidth="1"/>
    <col min="3895" max="3895" width="5.5703125" customWidth="1"/>
    <col min="3896" max="3896" width="47.42578125" customWidth="1"/>
    <col min="4097" max="4097" width="5.42578125" customWidth="1"/>
    <col min="4098" max="4098" width="41.28515625" customWidth="1"/>
    <col min="4099" max="4099" width="12" customWidth="1"/>
    <col min="4100" max="4100" width="29.140625" customWidth="1"/>
    <col min="4102" max="4102" width="48.140625" customWidth="1"/>
    <col min="4103" max="4103" width="5.7109375" customWidth="1"/>
    <col min="4104" max="4104" width="6" customWidth="1"/>
    <col min="4105" max="4106" width="4.7109375" customWidth="1"/>
    <col min="4107" max="4107" width="5.85546875" customWidth="1"/>
    <col min="4108" max="4108" width="6.42578125" customWidth="1"/>
    <col min="4109" max="4109" width="4.85546875" customWidth="1"/>
    <col min="4110" max="4110" width="5.42578125" customWidth="1"/>
    <col min="4111" max="4111" width="5.85546875" customWidth="1"/>
    <col min="4112" max="4112" width="5.28515625" customWidth="1"/>
    <col min="4113" max="4113" width="4.7109375" customWidth="1"/>
    <col min="4114" max="4114" width="6.140625" customWidth="1"/>
    <col min="4115" max="4115" width="5.42578125" customWidth="1"/>
    <col min="4116" max="4116" width="5.140625" customWidth="1"/>
    <col min="4117" max="4117" width="5.7109375" customWidth="1"/>
    <col min="4118" max="4118" width="4.7109375" customWidth="1"/>
    <col min="4119" max="4119" width="5" customWidth="1"/>
    <col min="4120" max="4120" width="5.28515625" customWidth="1"/>
    <col min="4121" max="4121" width="6.28515625" customWidth="1"/>
    <col min="4122" max="4122" width="4.85546875" customWidth="1"/>
    <col min="4123" max="4123" width="5.5703125" customWidth="1"/>
    <col min="4124" max="4124" width="5" customWidth="1"/>
    <col min="4125" max="4126" width="5.5703125" customWidth="1"/>
    <col min="4127" max="4128" width="4.7109375" customWidth="1"/>
    <col min="4129" max="4129" width="5.42578125" customWidth="1"/>
    <col min="4130" max="4130" width="5.28515625" customWidth="1"/>
    <col min="4131" max="4131" width="4.85546875" customWidth="1"/>
    <col min="4132" max="4132" width="4.7109375" customWidth="1"/>
    <col min="4133" max="4133" width="5.28515625" customWidth="1"/>
    <col min="4134" max="4134" width="4.7109375" customWidth="1"/>
    <col min="4135" max="4135" width="5.28515625" customWidth="1"/>
    <col min="4136" max="4136" width="6.140625" customWidth="1"/>
    <col min="4137" max="4137" width="5.5703125" customWidth="1"/>
    <col min="4138" max="4138" width="5.85546875" customWidth="1"/>
    <col min="4139" max="4139" width="5.42578125" customWidth="1"/>
    <col min="4140" max="4140" width="6.42578125" customWidth="1"/>
    <col min="4141" max="4141" width="5.42578125" customWidth="1"/>
    <col min="4142" max="4142" width="6.140625" customWidth="1"/>
    <col min="4143" max="4143" width="5.5703125" customWidth="1"/>
    <col min="4144" max="4144" width="5.7109375" customWidth="1"/>
    <col min="4145" max="4145" width="6.140625" customWidth="1"/>
    <col min="4146" max="4146" width="4.7109375" customWidth="1"/>
    <col min="4147" max="4147" width="5.5703125" customWidth="1"/>
    <col min="4148" max="4148" width="5.42578125" customWidth="1"/>
    <col min="4149" max="4149" width="4.7109375" customWidth="1"/>
    <col min="4150" max="4150" width="5.7109375" customWidth="1"/>
    <col min="4151" max="4151" width="5.5703125" customWidth="1"/>
    <col min="4152" max="4152" width="47.42578125" customWidth="1"/>
    <col min="4353" max="4353" width="5.42578125" customWidth="1"/>
    <col min="4354" max="4354" width="41.28515625" customWidth="1"/>
    <col min="4355" max="4355" width="12" customWidth="1"/>
    <col min="4356" max="4356" width="29.140625" customWidth="1"/>
    <col min="4358" max="4358" width="48.140625" customWidth="1"/>
    <col min="4359" max="4359" width="5.7109375" customWidth="1"/>
    <col min="4360" max="4360" width="6" customWidth="1"/>
    <col min="4361" max="4362" width="4.7109375" customWidth="1"/>
    <col min="4363" max="4363" width="5.85546875" customWidth="1"/>
    <col min="4364" max="4364" width="6.42578125" customWidth="1"/>
    <col min="4365" max="4365" width="4.85546875" customWidth="1"/>
    <col min="4366" max="4366" width="5.42578125" customWidth="1"/>
    <col min="4367" max="4367" width="5.85546875" customWidth="1"/>
    <col min="4368" max="4368" width="5.28515625" customWidth="1"/>
    <col min="4369" max="4369" width="4.7109375" customWidth="1"/>
    <col min="4370" max="4370" width="6.140625" customWidth="1"/>
    <col min="4371" max="4371" width="5.42578125" customWidth="1"/>
    <col min="4372" max="4372" width="5.140625" customWidth="1"/>
    <col min="4373" max="4373" width="5.7109375" customWidth="1"/>
    <col min="4374" max="4374" width="4.7109375" customWidth="1"/>
    <col min="4375" max="4375" width="5" customWidth="1"/>
    <col min="4376" max="4376" width="5.28515625" customWidth="1"/>
    <col min="4377" max="4377" width="6.28515625" customWidth="1"/>
    <col min="4378" max="4378" width="4.85546875" customWidth="1"/>
    <col min="4379" max="4379" width="5.5703125" customWidth="1"/>
    <col min="4380" max="4380" width="5" customWidth="1"/>
    <col min="4381" max="4382" width="5.5703125" customWidth="1"/>
    <col min="4383" max="4384" width="4.7109375" customWidth="1"/>
    <col min="4385" max="4385" width="5.42578125" customWidth="1"/>
    <col min="4386" max="4386" width="5.28515625" customWidth="1"/>
    <col min="4387" max="4387" width="4.85546875" customWidth="1"/>
    <col min="4388" max="4388" width="4.7109375" customWidth="1"/>
    <col min="4389" max="4389" width="5.28515625" customWidth="1"/>
    <col min="4390" max="4390" width="4.7109375" customWidth="1"/>
    <col min="4391" max="4391" width="5.28515625" customWidth="1"/>
    <col min="4392" max="4392" width="6.140625" customWidth="1"/>
    <col min="4393" max="4393" width="5.5703125" customWidth="1"/>
    <col min="4394" max="4394" width="5.85546875" customWidth="1"/>
    <col min="4395" max="4395" width="5.42578125" customWidth="1"/>
    <col min="4396" max="4396" width="6.42578125" customWidth="1"/>
    <col min="4397" max="4397" width="5.42578125" customWidth="1"/>
    <col min="4398" max="4398" width="6.140625" customWidth="1"/>
    <col min="4399" max="4399" width="5.5703125" customWidth="1"/>
    <col min="4400" max="4400" width="5.7109375" customWidth="1"/>
    <col min="4401" max="4401" width="6.140625" customWidth="1"/>
    <col min="4402" max="4402" width="4.7109375" customWidth="1"/>
    <col min="4403" max="4403" width="5.5703125" customWidth="1"/>
    <col min="4404" max="4404" width="5.42578125" customWidth="1"/>
    <col min="4405" max="4405" width="4.7109375" customWidth="1"/>
    <col min="4406" max="4406" width="5.7109375" customWidth="1"/>
    <col min="4407" max="4407" width="5.5703125" customWidth="1"/>
    <col min="4408" max="4408" width="47.42578125" customWidth="1"/>
    <col min="4609" max="4609" width="5.42578125" customWidth="1"/>
    <col min="4610" max="4610" width="41.28515625" customWidth="1"/>
    <col min="4611" max="4611" width="12" customWidth="1"/>
    <col min="4612" max="4612" width="29.140625" customWidth="1"/>
    <col min="4614" max="4614" width="48.140625" customWidth="1"/>
    <col min="4615" max="4615" width="5.7109375" customWidth="1"/>
    <col min="4616" max="4616" width="6" customWidth="1"/>
    <col min="4617" max="4618" width="4.7109375" customWidth="1"/>
    <col min="4619" max="4619" width="5.85546875" customWidth="1"/>
    <col min="4620" max="4620" width="6.42578125" customWidth="1"/>
    <col min="4621" max="4621" width="4.85546875" customWidth="1"/>
    <col min="4622" max="4622" width="5.42578125" customWidth="1"/>
    <col min="4623" max="4623" width="5.85546875" customWidth="1"/>
    <col min="4624" max="4624" width="5.28515625" customWidth="1"/>
    <col min="4625" max="4625" width="4.7109375" customWidth="1"/>
    <col min="4626" max="4626" width="6.140625" customWidth="1"/>
    <col min="4627" max="4627" width="5.42578125" customWidth="1"/>
    <col min="4628" max="4628" width="5.140625" customWidth="1"/>
    <col min="4629" max="4629" width="5.7109375" customWidth="1"/>
    <col min="4630" max="4630" width="4.7109375" customWidth="1"/>
    <col min="4631" max="4631" width="5" customWidth="1"/>
    <col min="4632" max="4632" width="5.28515625" customWidth="1"/>
    <col min="4633" max="4633" width="6.28515625" customWidth="1"/>
    <col min="4634" max="4634" width="4.85546875" customWidth="1"/>
    <col min="4635" max="4635" width="5.5703125" customWidth="1"/>
    <col min="4636" max="4636" width="5" customWidth="1"/>
    <col min="4637" max="4638" width="5.5703125" customWidth="1"/>
    <col min="4639" max="4640" width="4.7109375" customWidth="1"/>
    <col min="4641" max="4641" width="5.42578125" customWidth="1"/>
    <col min="4642" max="4642" width="5.28515625" customWidth="1"/>
    <col min="4643" max="4643" width="4.85546875" customWidth="1"/>
    <col min="4644" max="4644" width="4.7109375" customWidth="1"/>
    <col min="4645" max="4645" width="5.28515625" customWidth="1"/>
    <col min="4646" max="4646" width="4.7109375" customWidth="1"/>
    <col min="4647" max="4647" width="5.28515625" customWidth="1"/>
    <col min="4648" max="4648" width="6.140625" customWidth="1"/>
    <col min="4649" max="4649" width="5.5703125" customWidth="1"/>
    <col min="4650" max="4650" width="5.85546875" customWidth="1"/>
    <col min="4651" max="4651" width="5.42578125" customWidth="1"/>
    <col min="4652" max="4652" width="6.42578125" customWidth="1"/>
    <col min="4653" max="4653" width="5.42578125" customWidth="1"/>
    <col min="4654" max="4654" width="6.140625" customWidth="1"/>
    <col min="4655" max="4655" width="5.5703125" customWidth="1"/>
    <col min="4656" max="4656" width="5.7109375" customWidth="1"/>
    <col min="4657" max="4657" width="6.140625" customWidth="1"/>
    <col min="4658" max="4658" width="4.7109375" customWidth="1"/>
    <col min="4659" max="4659" width="5.5703125" customWidth="1"/>
    <col min="4660" max="4660" width="5.42578125" customWidth="1"/>
    <col min="4661" max="4661" width="4.7109375" customWidth="1"/>
    <col min="4662" max="4662" width="5.7109375" customWidth="1"/>
    <col min="4663" max="4663" width="5.5703125" customWidth="1"/>
    <col min="4664" max="4664" width="47.42578125" customWidth="1"/>
    <col min="4865" max="4865" width="5.42578125" customWidth="1"/>
    <col min="4866" max="4866" width="41.28515625" customWidth="1"/>
    <col min="4867" max="4867" width="12" customWidth="1"/>
    <col min="4868" max="4868" width="29.140625" customWidth="1"/>
    <col min="4870" max="4870" width="48.140625" customWidth="1"/>
    <col min="4871" max="4871" width="5.7109375" customWidth="1"/>
    <col min="4872" max="4872" width="6" customWidth="1"/>
    <col min="4873" max="4874" width="4.7109375" customWidth="1"/>
    <col min="4875" max="4875" width="5.85546875" customWidth="1"/>
    <col min="4876" max="4876" width="6.42578125" customWidth="1"/>
    <col min="4877" max="4877" width="4.85546875" customWidth="1"/>
    <col min="4878" max="4878" width="5.42578125" customWidth="1"/>
    <col min="4879" max="4879" width="5.85546875" customWidth="1"/>
    <col min="4880" max="4880" width="5.28515625" customWidth="1"/>
    <col min="4881" max="4881" width="4.7109375" customWidth="1"/>
    <col min="4882" max="4882" width="6.140625" customWidth="1"/>
    <col min="4883" max="4883" width="5.42578125" customWidth="1"/>
    <col min="4884" max="4884" width="5.140625" customWidth="1"/>
    <col min="4885" max="4885" width="5.7109375" customWidth="1"/>
    <col min="4886" max="4886" width="4.7109375" customWidth="1"/>
    <col min="4887" max="4887" width="5" customWidth="1"/>
    <col min="4888" max="4888" width="5.28515625" customWidth="1"/>
    <col min="4889" max="4889" width="6.28515625" customWidth="1"/>
    <col min="4890" max="4890" width="4.85546875" customWidth="1"/>
    <col min="4891" max="4891" width="5.5703125" customWidth="1"/>
    <col min="4892" max="4892" width="5" customWidth="1"/>
    <col min="4893" max="4894" width="5.5703125" customWidth="1"/>
    <col min="4895" max="4896" width="4.7109375" customWidth="1"/>
    <col min="4897" max="4897" width="5.42578125" customWidth="1"/>
    <col min="4898" max="4898" width="5.28515625" customWidth="1"/>
    <col min="4899" max="4899" width="4.85546875" customWidth="1"/>
    <col min="4900" max="4900" width="4.7109375" customWidth="1"/>
    <col min="4901" max="4901" width="5.28515625" customWidth="1"/>
    <col min="4902" max="4902" width="4.7109375" customWidth="1"/>
    <col min="4903" max="4903" width="5.28515625" customWidth="1"/>
    <col min="4904" max="4904" width="6.140625" customWidth="1"/>
    <col min="4905" max="4905" width="5.5703125" customWidth="1"/>
    <col min="4906" max="4906" width="5.85546875" customWidth="1"/>
    <col min="4907" max="4907" width="5.42578125" customWidth="1"/>
    <col min="4908" max="4908" width="6.42578125" customWidth="1"/>
    <col min="4909" max="4909" width="5.42578125" customWidth="1"/>
    <col min="4910" max="4910" width="6.140625" customWidth="1"/>
    <col min="4911" max="4911" width="5.5703125" customWidth="1"/>
    <col min="4912" max="4912" width="5.7109375" customWidth="1"/>
    <col min="4913" max="4913" width="6.140625" customWidth="1"/>
    <col min="4914" max="4914" width="4.7109375" customWidth="1"/>
    <col min="4915" max="4915" width="5.5703125" customWidth="1"/>
    <col min="4916" max="4916" width="5.42578125" customWidth="1"/>
    <col min="4917" max="4917" width="4.7109375" customWidth="1"/>
    <col min="4918" max="4918" width="5.7109375" customWidth="1"/>
    <col min="4919" max="4919" width="5.5703125" customWidth="1"/>
    <col min="4920" max="4920" width="47.42578125" customWidth="1"/>
    <col min="5121" max="5121" width="5.42578125" customWidth="1"/>
    <col min="5122" max="5122" width="41.28515625" customWidth="1"/>
    <col min="5123" max="5123" width="12" customWidth="1"/>
    <col min="5124" max="5124" width="29.140625" customWidth="1"/>
    <col min="5126" max="5126" width="48.140625" customWidth="1"/>
    <col min="5127" max="5127" width="5.7109375" customWidth="1"/>
    <col min="5128" max="5128" width="6" customWidth="1"/>
    <col min="5129" max="5130" width="4.7109375" customWidth="1"/>
    <col min="5131" max="5131" width="5.85546875" customWidth="1"/>
    <col min="5132" max="5132" width="6.42578125" customWidth="1"/>
    <col min="5133" max="5133" width="4.85546875" customWidth="1"/>
    <col min="5134" max="5134" width="5.42578125" customWidth="1"/>
    <col min="5135" max="5135" width="5.85546875" customWidth="1"/>
    <col min="5136" max="5136" width="5.28515625" customWidth="1"/>
    <col min="5137" max="5137" width="4.7109375" customWidth="1"/>
    <col min="5138" max="5138" width="6.140625" customWidth="1"/>
    <col min="5139" max="5139" width="5.42578125" customWidth="1"/>
    <col min="5140" max="5140" width="5.140625" customWidth="1"/>
    <col min="5141" max="5141" width="5.7109375" customWidth="1"/>
    <col min="5142" max="5142" width="4.7109375" customWidth="1"/>
    <col min="5143" max="5143" width="5" customWidth="1"/>
    <col min="5144" max="5144" width="5.28515625" customWidth="1"/>
    <col min="5145" max="5145" width="6.28515625" customWidth="1"/>
    <col min="5146" max="5146" width="4.85546875" customWidth="1"/>
    <col min="5147" max="5147" width="5.5703125" customWidth="1"/>
    <col min="5148" max="5148" width="5" customWidth="1"/>
    <col min="5149" max="5150" width="5.5703125" customWidth="1"/>
    <col min="5151" max="5152" width="4.7109375" customWidth="1"/>
    <col min="5153" max="5153" width="5.42578125" customWidth="1"/>
    <col min="5154" max="5154" width="5.28515625" customWidth="1"/>
    <col min="5155" max="5155" width="4.85546875" customWidth="1"/>
    <col min="5156" max="5156" width="4.7109375" customWidth="1"/>
    <col min="5157" max="5157" width="5.28515625" customWidth="1"/>
    <col min="5158" max="5158" width="4.7109375" customWidth="1"/>
    <col min="5159" max="5159" width="5.28515625" customWidth="1"/>
    <col min="5160" max="5160" width="6.140625" customWidth="1"/>
    <col min="5161" max="5161" width="5.5703125" customWidth="1"/>
    <col min="5162" max="5162" width="5.85546875" customWidth="1"/>
    <col min="5163" max="5163" width="5.42578125" customWidth="1"/>
    <col min="5164" max="5164" width="6.42578125" customWidth="1"/>
    <col min="5165" max="5165" width="5.42578125" customWidth="1"/>
    <col min="5166" max="5166" width="6.140625" customWidth="1"/>
    <col min="5167" max="5167" width="5.5703125" customWidth="1"/>
    <col min="5168" max="5168" width="5.7109375" customWidth="1"/>
    <col min="5169" max="5169" width="6.140625" customWidth="1"/>
    <col min="5170" max="5170" width="4.7109375" customWidth="1"/>
    <col min="5171" max="5171" width="5.5703125" customWidth="1"/>
    <col min="5172" max="5172" width="5.42578125" customWidth="1"/>
    <col min="5173" max="5173" width="4.7109375" customWidth="1"/>
    <col min="5174" max="5174" width="5.7109375" customWidth="1"/>
    <col min="5175" max="5175" width="5.5703125" customWidth="1"/>
    <col min="5176" max="5176" width="47.42578125" customWidth="1"/>
    <col min="5377" max="5377" width="5.42578125" customWidth="1"/>
    <col min="5378" max="5378" width="41.28515625" customWidth="1"/>
    <col min="5379" max="5379" width="12" customWidth="1"/>
    <col min="5380" max="5380" width="29.140625" customWidth="1"/>
    <col min="5382" max="5382" width="48.140625" customWidth="1"/>
    <col min="5383" max="5383" width="5.7109375" customWidth="1"/>
    <col min="5384" max="5384" width="6" customWidth="1"/>
    <col min="5385" max="5386" width="4.7109375" customWidth="1"/>
    <col min="5387" max="5387" width="5.85546875" customWidth="1"/>
    <col min="5388" max="5388" width="6.42578125" customWidth="1"/>
    <col min="5389" max="5389" width="4.85546875" customWidth="1"/>
    <col min="5390" max="5390" width="5.42578125" customWidth="1"/>
    <col min="5391" max="5391" width="5.85546875" customWidth="1"/>
    <col min="5392" max="5392" width="5.28515625" customWidth="1"/>
    <col min="5393" max="5393" width="4.7109375" customWidth="1"/>
    <col min="5394" max="5394" width="6.140625" customWidth="1"/>
    <col min="5395" max="5395" width="5.42578125" customWidth="1"/>
    <col min="5396" max="5396" width="5.140625" customWidth="1"/>
    <col min="5397" max="5397" width="5.7109375" customWidth="1"/>
    <col min="5398" max="5398" width="4.7109375" customWidth="1"/>
    <col min="5399" max="5399" width="5" customWidth="1"/>
    <col min="5400" max="5400" width="5.28515625" customWidth="1"/>
    <col min="5401" max="5401" width="6.28515625" customWidth="1"/>
    <col min="5402" max="5402" width="4.85546875" customWidth="1"/>
    <col min="5403" max="5403" width="5.5703125" customWidth="1"/>
    <col min="5404" max="5404" width="5" customWidth="1"/>
    <col min="5405" max="5406" width="5.5703125" customWidth="1"/>
    <col min="5407" max="5408" width="4.7109375" customWidth="1"/>
    <col min="5409" max="5409" width="5.42578125" customWidth="1"/>
    <col min="5410" max="5410" width="5.28515625" customWidth="1"/>
    <col min="5411" max="5411" width="4.85546875" customWidth="1"/>
    <col min="5412" max="5412" width="4.7109375" customWidth="1"/>
    <col min="5413" max="5413" width="5.28515625" customWidth="1"/>
    <col min="5414" max="5414" width="4.7109375" customWidth="1"/>
    <col min="5415" max="5415" width="5.28515625" customWidth="1"/>
    <col min="5416" max="5416" width="6.140625" customWidth="1"/>
    <col min="5417" max="5417" width="5.5703125" customWidth="1"/>
    <col min="5418" max="5418" width="5.85546875" customWidth="1"/>
    <col min="5419" max="5419" width="5.42578125" customWidth="1"/>
    <col min="5420" max="5420" width="6.42578125" customWidth="1"/>
    <col min="5421" max="5421" width="5.42578125" customWidth="1"/>
    <col min="5422" max="5422" width="6.140625" customWidth="1"/>
    <col min="5423" max="5423" width="5.5703125" customWidth="1"/>
    <col min="5424" max="5424" width="5.7109375" customWidth="1"/>
    <col min="5425" max="5425" width="6.140625" customWidth="1"/>
    <col min="5426" max="5426" width="4.7109375" customWidth="1"/>
    <col min="5427" max="5427" width="5.5703125" customWidth="1"/>
    <col min="5428" max="5428" width="5.42578125" customWidth="1"/>
    <col min="5429" max="5429" width="4.7109375" customWidth="1"/>
    <col min="5430" max="5430" width="5.7109375" customWidth="1"/>
    <col min="5431" max="5431" width="5.5703125" customWidth="1"/>
    <col min="5432" max="5432" width="47.42578125" customWidth="1"/>
    <col min="5633" max="5633" width="5.42578125" customWidth="1"/>
    <col min="5634" max="5634" width="41.28515625" customWidth="1"/>
    <col min="5635" max="5635" width="12" customWidth="1"/>
    <col min="5636" max="5636" width="29.140625" customWidth="1"/>
    <col min="5638" max="5638" width="48.140625" customWidth="1"/>
    <col min="5639" max="5639" width="5.7109375" customWidth="1"/>
    <col min="5640" max="5640" width="6" customWidth="1"/>
    <col min="5641" max="5642" width="4.7109375" customWidth="1"/>
    <col min="5643" max="5643" width="5.85546875" customWidth="1"/>
    <col min="5644" max="5644" width="6.42578125" customWidth="1"/>
    <col min="5645" max="5645" width="4.85546875" customWidth="1"/>
    <col min="5646" max="5646" width="5.42578125" customWidth="1"/>
    <col min="5647" max="5647" width="5.85546875" customWidth="1"/>
    <col min="5648" max="5648" width="5.28515625" customWidth="1"/>
    <col min="5649" max="5649" width="4.7109375" customWidth="1"/>
    <col min="5650" max="5650" width="6.140625" customWidth="1"/>
    <col min="5651" max="5651" width="5.42578125" customWidth="1"/>
    <col min="5652" max="5652" width="5.140625" customWidth="1"/>
    <col min="5653" max="5653" width="5.7109375" customWidth="1"/>
    <col min="5654" max="5654" width="4.7109375" customWidth="1"/>
    <col min="5655" max="5655" width="5" customWidth="1"/>
    <col min="5656" max="5656" width="5.28515625" customWidth="1"/>
    <col min="5657" max="5657" width="6.28515625" customWidth="1"/>
    <col min="5658" max="5658" width="4.85546875" customWidth="1"/>
    <col min="5659" max="5659" width="5.5703125" customWidth="1"/>
    <col min="5660" max="5660" width="5" customWidth="1"/>
    <col min="5661" max="5662" width="5.5703125" customWidth="1"/>
    <col min="5663" max="5664" width="4.7109375" customWidth="1"/>
    <col min="5665" max="5665" width="5.42578125" customWidth="1"/>
    <col min="5666" max="5666" width="5.28515625" customWidth="1"/>
    <col min="5667" max="5667" width="4.85546875" customWidth="1"/>
    <col min="5668" max="5668" width="4.7109375" customWidth="1"/>
    <col min="5669" max="5669" width="5.28515625" customWidth="1"/>
    <col min="5670" max="5670" width="4.7109375" customWidth="1"/>
    <col min="5671" max="5671" width="5.28515625" customWidth="1"/>
    <col min="5672" max="5672" width="6.140625" customWidth="1"/>
    <col min="5673" max="5673" width="5.5703125" customWidth="1"/>
    <col min="5674" max="5674" width="5.85546875" customWidth="1"/>
    <col min="5675" max="5675" width="5.42578125" customWidth="1"/>
    <col min="5676" max="5676" width="6.42578125" customWidth="1"/>
    <col min="5677" max="5677" width="5.42578125" customWidth="1"/>
    <col min="5678" max="5678" width="6.140625" customWidth="1"/>
    <col min="5679" max="5679" width="5.5703125" customWidth="1"/>
    <col min="5680" max="5680" width="5.7109375" customWidth="1"/>
    <col min="5681" max="5681" width="6.140625" customWidth="1"/>
    <col min="5682" max="5682" width="4.7109375" customWidth="1"/>
    <col min="5683" max="5683" width="5.5703125" customWidth="1"/>
    <col min="5684" max="5684" width="5.42578125" customWidth="1"/>
    <col min="5685" max="5685" width="4.7109375" customWidth="1"/>
    <col min="5686" max="5686" width="5.7109375" customWidth="1"/>
    <col min="5687" max="5687" width="5.5703125" customWidth="1"/>
    <col min="5688" max="5688" width="47.42578125" customWidth="1"/>
    <col min="5889" max="5889" width="5.42578125" customWidth="1"/>
    <col min="5890" max="5890" width="41.28515625" customWidth="1"/>
    <col min="5891" max="5891" width="12" customWidth="1"/>
    <col min="5892" max="5892" width="29.140625" customWidth="1"/>
    <col min="5894" max="5894" width="48.140625" customWidth="1"/>
    <col min="5895" max="5895" width="5.7109375" customWidth="1"/>
    <col min="5896" max="5896" width="6" customWidth="1"/>
    <col min="5897" max="5898" width="4.7109375" customWidth="1"/>
    <col min="5899" max="5899" width="5.85546875" customWidth="1"/>
    <col min="5900" max="5900" width="6.42578125" customWidth="1"/>
    <col min="5901" max="5901" width="4.85546875" customWidth="1"/>
    <col min="5902" max="5902" width="5.42578125" customWidth="1"/>
    <col min="5903" max="5903" width="5.85546875" customWidth="1"/>
    <col min="5904" max="5904" width="5.28515625" customWidth="1"/>
    <col min="5905" max="5905" width="4.7109375" customWidth="1"/>
    <col min="5906" max="5906" width="6.140625" customWidth="1"/>
    <col min="5907" max="5907" width="5.42578125" customWidth="1"/>
    <col min="5908" max="5908" width="5.140625" customWidth="1"/>
    <col min="5909" max="5909" width="5.7109375" customWidth="1"/>
    <col min="5910" max="5910" width="4.7109375" customWidth="1"/>
    <col min="5911" max="5911" width="5" customWidth="1"/>
    <col min="5912" max="5912" width="5.28515625" customWidth="1"/>
    <col min="5913" max="5913" width="6.28515625" customWidth="1"/>
    <col min="5914" max="5914" width="4.85546875" customWidth="1"/>
    <col min="5915" max="5915" width="5.5703125" customWidth="1"/>
    <col min="5916" max="5916" width="5" customWidth="1"/>
    <col min="5917" max="5918" width="5.5703125" customWidth="1"/>
    <col min="5919" max="5920" width="4.7109375" customWidth="1"/>
    <col min="5921" max="5921" width="5.42578125" customWidth="1"/>
    <col min="5922" max="5922" width="5.28515625" customWidth="1"/>
    <col min="5923" max="5923" width="4.85546875" customWidth="1"/>
    <col min="5924" max="5924" width="4.7109375" customWidth="1"/>
    <col min="5925" max="5925" width="5.28515625" customWidth="1"/>
    <col min="5926" max="5926" width="4.7109375" customWidth="1"/>
    <col min="5927" max="5927" width="5.28515625" customWidth="1"/>
    <col min="5928" max="5928" width="6.140625" customWidth="1"/>
    <col min="5929" max="5929" width="5.5703125" customWidth="1"/>
    <col min="5930" max="5930" width="5.85546875" customWidth="1"/>
    <col min="5931" max="5931" width="5.42578125" customWidth="1"/>
    <col min="5932" max="5932" width="6.42578125" customWidth="1"/>
    <col min="5933" max="5933" width="5.42578125" customWidth="1"/>
    <col min="5934" max="5934" width="6.140625" customWidth="1"/>
    <col min="5935" max="5935" width="5.5703125" customWidth="1"/>
    <col min="5936" max="5936" width="5.7109375" customWidth="1"/>
    <col min="5937" max="5937" width="6.140625" customWidth="1"/>
    <col min="5938" max="5938" width="4.7109375" customWidth="1"/>
    <col min="5939" max="5939" width="5.5703125" customWidth="1"/>
    <col min="5940" max="5940" width="5.42578125" customWidth="1"/>
    <col min="5941" max="5941" width="4.7109375" customWidth="1"/>
    <col min="5942" max="5942" width="5.7109375" customWidth="1"/>
    <col min="5943" max="5943" width="5.5703125" customWidth="1"/>
    <col min="5944" max="5944" width="47.42578125" customWidth="1"/>
    <col min="6145" max="6145" width="5.42578125" customWidth="1"/>
    <col min="6146" max="6146" width="41.28515625" customWidth="1"/>
    <col min="6147" max="6147" width="12" customWidth="1"/>
    <col min="6148" max="6148" width="29.140625" customWidth="1"/>
    <col min="6150" max="6150" width="48.140625" customWidth="1"/>
    <col min="6151" max="6151" width="5.7109375" customWidth="1"/>
    <col min="6152" max="6152" width="6" customWidth="1"/>
    <col min="6153" max="6154" width="4.7109375" customWidth="1"/>
    <col min="6155" max="6155" width="5.85546875" customWidth="1"/>
    <col min="6156" max="6156" width="6.42578125" customWidth="1"/>
    <col min="6157" max="6157" width="4.85546875" customWidth="1"/>
    <col min="6158" max="6158" width="5.42578125" customWidth="1"/>
    <col min="6159" max="6159" width="5.85546875" customWidth="1"/>
    <col min="6160" max="6160" width="5.28515625" customWidth="1"/>
    <col min="6161" max="6161" width="4.7109375" customWidth="1"/>
    <col min="6162" max="6162" width="6.140625" customWidth="1"/>
    <col min="6163" max="6163" width="5.42578125" customWidth="1"/>
    <col min="6164" max="6164" width="5.140625" customWidth="1"/>
    <col min="6165" max="6165" width="5.7109375" customWidth="1"/>
    <col min="6166" max="6166" width="4.7109375" customWidth="1"/>
    <col min="6167" max="6167" width="5" customWidth="1"/>
    <col min="6168" max="6168" width="5.28515625" customWidth="1"/>
    <col min="6169" max="6169" width="6.28515625" customWidth="1"/>
    <col min="6170" max="6170" width="4.85546875" customWidth="1"/>
    <col min="6171" max="6171" width="5.5703125" customWidth="1"/>
    <col min="6172" max="6172" width="5" customWidth="1"/>
    <col min="6173" max="6174" width="5.5703125" customWidth="1"/>
    <col min="6175" max="6176" width="4.7109375" customWidth="1"/>
    <col min="6177" max="6177" width="5.42578125" customWidth="1"/>
    <col min="6178" max="6178" width="5.28515625" customWidth="1"/>
    <col min="6179" max="6179" width="4.85546875" customWidth="1"/>
    <col min="6180" max="6180" width="4.7109375" customWidth="1"/>
    <col min="6181" max="6181" width="5.28515625" customWidth="1"/>
    <col min="6182" max="6182" width="4.7109375" customWidth="1"/>
    <col min="6183" max="6183" width="5.28515625" customWidth="1"/>
    <col min="6184" max="6184" width="6.140625" customWidth="1"/>
    <col min="6185" max="6185" width="5.5703125" customWidth="1"/>
    <col min="6186" max="6186" width="5.85546875" customWidth="1"/>
    <col min="6187" max="6187" width="5.42578125" customWidth="1"/>
    <col min="6188" max="6188" width="6.42578125" customWidth="1"/>
    <col min="6189" max="6189" width="5.42578125" customWidth="1"/>
    <col min="6190" max="6190" width="6.140625" customWidth="1"/>
    <col min="6191" max="6191" width="5.5703125" customWidth="1"/>
    <col min="6192" max="6192" width="5.7109375" customWidth="1"/>
    <col min="6193" max="6193" width="6.140625" customWidth="1"/>
    <col min="6194" max="6194" width="4.7109375" customWidth="1"/>
    <col min="6195" max="6195" width="5.5703125" customWidth="1"/>
    <col min="6196" max="6196" width="5.42578125" customWidth="1"/>
    <col min="6197" max="6197" width="4.7109375" customWidth="1"/>
    <col min="6198" max="6198" width="5.7109375" customWidth="1"/>
    <col min="6199" max="6199" width="5.5703125" customWidth="1"/>
    <col min="6200" max="6200" width="47.42578125" customWidth="1"/>
    <col min="6401" max="6401" width="5.42578125" customWidth="1"/>
    <col min="6402" max="6402" width="41.28515625" customWidth="1"/>
    <col min="6403" max="6403" width="12" customWidth="1"/>
    <col min="6404" max="6404" width="29.140625" customWidth="1"/>
    <col min="6406" max="6406" width="48.140625" customWidth="1"/>
    <col min="6407" max="6407" width="5.7109375" customWidth="1"/>
    <col min="6408" max="6408" width="6" customWidth="1"/>
    <col min="6409" max="6410" width="4.7109375" customWidth="1"/>
    <col min="6411" max="6411" width="5.85546875" customWidth="1"/>
    <col min="6412" max="6412" width="6.42578125" customWidth="1"/>
    <col min="6413" max="6413" width="4.85546875" customWidth="1"/>
    <col min="6414" max="6414" width="5.42578125" customWidth="1"/>
    <col min="6415" max="6415" width="5.85546875" customWidth="1"/>
    <col min="6416" max="6416" width="5.28515625" customWidth="1"/>
    <col min="6417" max="6417" width="4.7109375" customWidth="1"/>
    <col min="6418" max="6418" width="6.140625" customWidth="1"/>
    <col min="6419" max="6419" width="5.42578125" customWidth="1"/>
    <col min="6420" max="6420" width="5.140625" customWidth="1"/>
    <col min="6421" max="6421" width="5.7109375" customWidth="1"/>
    <col min="6422" max="6422" width="4.7109375" customWidth="1"/>
    <col min="6423" max="6423" width="5" customWidth="1"/>
    <col min="6424" max="6424" width="5.28515625" customWidth="1"/>
    <col min="6425" max="6425" width="6.28515625" customWidth="1"/>
    <col min="6426" max="6426" width="4.85546875" customWidth="1"/>
    <col min="6427" max="6427" width="5.5703125" customWidth="1"/>
    <col min="6428" max="6428" width="5" customWidth="1"/>
    <col min="6429" max="6430" width="5.5703125" customWidth="1"/>
    <col min="6431" max="6432" width="4.7109375" customWidth="1"/>
    <col min="6433" max="6433" width="5.42578125" customWidth="1"/>
    <col min="6434" max="6434" width="5.28515625" customWidth="1"/>
    <col min="6435" max="6435" width="4.85546875" customWidth="1"/>
    <col min="6436" max="6436" width="4.7109375" customWidth="1"/>
    <col min="6437" max="6437" width="5.28515625" customWidth="1"/>
    <col min="6438" max="6438" width="4.7109375" customWidth="1"/>
    <col min="6439" max="6439" width="5.28515625" customWidth="1"/>
    <col min="6440" max="6440" width="6.140625" customWidth="1"/>
    <col min="6441" max="6441" width="5.5703125" customWidth="1"/>
    <col min="6442" max="6442" width="5.85546875" customWidth="1"/>
    <col min="6443" max="6443" width="5.42578125" customWidth="1"/>
    <col min="6444" max="6444" width="6.42578125" customWidth="1"/>
    <col min="6445" max="6445" width="5.42578125" customWidth="1"/>
    <col min="6446" max="6446" width="6.140625" customWidth="1"/>
    <col min="6447" max="6447" width="5.5703125" customWidth="1"/>
    <col min="6448" max="6448" width="5.7109375" customWidth="1"/>
    <col min="6449" max="6449" width="6.140625" customWidth="1"/>
    <col min="6450" max="6450" width="4.7109375" customWidth="1"/>
    <col min="6451" max="6451" width="5.5703125" customWidth="1"/>
    <col min="6452" max="6452" width="5.42578125" customWidth="1"/>
    <col min="6453" max="6453" width="4.7109375" customWidth="1"/>
    <col min="6454" max="6454" width="5.7109375" customWidth="1"/>
    <col min="6455" max="6455" width="5.5703125" customWidth="1"/>
    <col min="6456" max="6456" width="47.42578125" customWidth="1"/>
    <col min="6657" max="6657" width="5.42578125" customWidth="1"/>
    <col min="6658" max="6658" width="41.28515625" customWidth="1"/>
    <col min="6659" max="6659" width="12" customWidth="1"/>
    <col min="6660" max="6660" width="29.140625" customWidth="1"/>
    <col min="6662" max="6662" width="48.140625" customWidth="1"/>
    <col min="6663" max="6663" width="5.7109375" customWidth="1"/>
    <col min="6664" max="6664" width="6" customWidth="1"/>
    <col min="6665" max="6666" width="4.7109375" customWidth="1"/>
    <col min="6667" max="6667" width="5.85546875" customWidth="1"/>
    <col min="6668" max="6668" width="6.42578125" customWidth="1"/>
    <col min="6669" max="6669" width="4.85546875" customWidth="1"/>
    <col min="6670" max="6670" width="5.42578125" customWidth="1"/>
    <col min="6671" max="6671" width="5.85546875" customWidth="1"/>
    <col min="6672" max="6672" width="5.28515625" customWidth="1"/>
    <col min="6673" max="6673" width="4.7109375" customWidth="1"/>
    <col min="6674" max="6674" width="6.140625" customWidth="1"/>
    <col min="6675" max="6675" width="5.42578125" customWidth="1"/>
    <col min="6676" max="6676" width="5.140625" customWidth="1"/>
    <col min="6677" max="6677" width="5.7109375" customWidth="1"/>
    <col min="6678" max="6678" width="4.7109375" customWidth="1"/>
    <col min="6679" max="6679" width="5" customWidth="1"/>
    <col min="6680" max="6680" width="5.28515625" customWidth="1"/>
    <col min="6681" max="6681" width="6.28515625" customWidth="1"/>
    <col min="6682" max="6682" width="4.85546875" customWidth="1"/>
    <col min="6683" max="6683" width="5.5703125" customWidth="1"/>
    <col min="6684" max="6684" width="5" customWidth="1"/>
    <col min="6685" max="6686" width="5.5703125" customWidth="1"/>
    <col min="6687" max="6688" width="4.7109375" customWidth="1"/>
    <col min="6689" max="6689" width="5.42578125" customWidth="1"/>
    <col min="6690" max="6690" width="5.28515625" customWidth="1"/>
    <col min="6691" max="6691" width="4.85546875" customWidth="1"/>
    <col min="6692" max="6692" width="4.7109375" customWidth="1"/>
    <col min="6693" max="6693" width="5.28515625" customWidth="1"/>
    <col min="6694" max="6694" width="4.7109375" customWidth="1"/>
    <col min="6695" max="6695" width="5.28515625" customWidth="1"/>
    <col min="6696" max="6696" width="6.140625" customWidth="1"/>
    <col min="6697" max="6697" width="5.5703125" customWidth="1"/>
    <col min="6698" max="6698" width="5.85546875" customWidth="1"/>
    <col min="6699" max="6699" width="5.42578125" customWidth="1"/>
    <col min="6700" max="6700" width="6.42578125" customWidth="1"/>
    <col min="6701" max="6701" width="5.42578125" customWidth="1"/>
    <col min="6702" max="6702" width="6.140625" customWidth="1"/>
    <col min="6703" max="6703" width="5.5703125" customWidth="1"/>
    <col min="6704" max="6704" width="5.7109375" customWidth="1"/>
    <col min="6705" max="6705" width="6.140625" customWidth="1"/>
    <col min="6706" max="6706" width="4.7109375" customWidth="1"/>
    <col min="6707" max="6707" width="5.5703125" customWidth="1"/>
    <col min="6708" max="6708" width="5.42578125" customWidth="1"/>
    <col min="6709" max="6709" width="4.7109375" customWidth="1"/>
    <col min="6710" max="6710" width="5.7109375" customWidth="1"/>
    <col min="6711" max="6711" width="5.5703125" customWidth="1"/>
    <col min="6712" max="6712" width="47.42578125" customWidth="1"/>
    <col min="6913" max="6913" width="5.42578125" customWidth="1"/>
    <col min="6914" max="6914" width="41.28515625" customWidth="1"/>
    <col min="6915" max="6915" width="12" customWidth="1"/>
    <col min="6916" max="6916" width="29.140625" customWidth="1"/>
    <col min="6918" max="6918" width="48.140625" customWidth="1"/>
    <col min="6919" max="6919" width="5.7109375" customWidth="1"/>
    <col min="6920" max="6920" width="6" customWidth="1"/>
    <col min="6921" max="6922" width="4.7109375" customWidth="1"/>
    <col min="6923" max="6923" width="5.85546875" customWidth="1"/>
    <col min="6924" max="6924" width="6.42578125" customWidth="1"/>
    <col min="6925" max="6925" width="4.85546875" customWidth="1"/>
    <col min="6926" max="6926" width="5.42578125" customWidth="1"/>
    <col min="6927" max="6927" width="5.85546875" customWidth="1"/>
    <col min="6928" max="6928" width="5.28515625" customWidth="1"/>
    <col min="6929" max="6929" width="4.7109375" customWidth="1"/>
    <col min="6930" max="6930" width="6.140625" customWidth="1"/>
    <col min="6931" max="6931" width="5.42578125" customWidth="1"/>
    <col min="6932" max="6932" width="5.140625" customWidth="1"/>
    <col min="6933" max="6933" width="5.7109375" customWidth="1"/>
    <col min="6934" max="6934" width="4.7109375" customWidth="1"/>
    <col min="6935" max="6935" width="5" customWidth="1"/>
    <col min="6936" max="6936" width="5.28515625" customWidth="1"/>
    <col min="6937" max="6937" width="6.28515625" customWidth="1"/>
    <col min="6938" max="6938" width="4.85546875" customWidth="1"/>
    <col min="6939" max="6939" width="5.5703125" customWidth="1"/>
    <col min="6940" max="6940" width="5" customWidth="1"/>
    <col min="6941" max="6942" width="5.5703125" customWidth="1"/>
    <col min="6943" max="6944" width="4.7109375" customWidth="1"/>
    <col min="6945" max="6945" width="5.42578125" customWidth="1"/>
    <col min="6946" max="6946" width="5.28515625" customWidth="1"/>
    <col min="6947" max="6947" width="4.85546875" customWidth="1"/>
    <col min="6948" max="6948" width="4.7109375" customWidth="1"/>
    <col min="6949" max="6949" width="5.28515625" customWidth="1"/>
    <col min="6950" max="6950" width="4.7109375" customWidth="1"/>
    <col min="6951" max="6951" width="5.28515625" customWidth="1"/>
    <col min="6952" max="6952" width="6.140625" customWidth="1"/>
    <col min="6953" max="6953" width="5.5703125" customWidth="1"/>
    <col min="6954" max="6954" width="5.85546875" customWidth="1"/>
    <col min="6955" max="6955" width="5.42578125" customWidth="1"/>
    <col min="6956" max="6956" width="6.42578125" customWidth="1"/>
    <col min="6957" max="6957" width="5.42578125" customWidth="1"/>
    <col min="6958" max="6958" width="6.140625" customWidth="1"/>
    <col min="6959" max="6959" width="5.5703125" customWidth="1"/>
    <col min="6960" max="6960" width="5.7109375" customWidth="1"/>
    <col min="6961" max="6961" width="6.140625" customWidth="1"/>
    <col min="6962" max="6962" width="4.7109375" customWidth="1"/>
    <col min="6963" max="6963" width="5.5703125" customWidth="1"/>
    <col min="6964" max="6964" width="5.42578125" customWidth="1"/>
    <col min="6965" max="6965" width="4.7109375" customWidth="1"/>
    <col min="6966" max="6966" width="5.7109375" customWidth="1"/>
    <col min="6967" max="6967" width="5.5703125" customWidth="1"/>
    <col min="6968" max="6968" width="47.42578125" customWidth="1"/>
    <col min="7169" max="7169" width="5.42578125" customWidth="1"/>
    <col min="7170" max="7170" width="41.28515625" customWidth="1"/>
    <col min="7171" max="7171" width="12" customWidth="1"/>
    <col min="7172" max="7172" width="29.140625" customWidth="1"/>
    <col min="7174" max="7174" width="48.140625" customWidth="1"/>
    <col min="7175" max="7175" width="5.7109375" customWidth="1"/>
    <col min="7176" max="7176" width="6" customWidth="1"/>
    <col min="7177" max="7178" width="4.7109375" customWidth="1"/>
    <col min="7179" max="7179" width="5.85546875" customWidth="1"/>
    <col min="7180" max="7180" width="6.42578125" customWidth="1"/>
    <col min="7181" max="7181" width="4.85546875" customWidth="1"/>
    <col min="7182" max="7182" width="5.42578125" customWidth="1"/>
    <col min="7183" max="7183" width="5.85546875" customWidth="1"/>
    <col min="7184" max="7184" width="5.28515625" customWidth="1"/>
    <col min="7185" max="7185" width="4.7109375" customWidth="1"/>
    <col min="7186" max="7186" width="6.140625" customWidth="1"/>
    <col min="7187" max="7187" width="5.42578125" customWidth="1"/>
    <col min="7188" max="7188" width="5.140625" customWidth="1"/>
    <col min="7189" max="7189" width="5.7109375" customWidth="1"/>
    <col min="7190" max="7190" width="4.7109375" customWidth="1"/>
    <col min="7191" max="7191" width="5" customWidth="1"/>
    <col min="7192" max="7192" width="5.28515625" customWidth="1"/>
    <col min="7193" max="7193" width="6.28515625" customWidth="1"/>
    <col min="7194" max="7194" width="4.85546875" customWidth="1"/>
    <col min="7195" max="7195" width="5.5703125" customWidth="1"/>
    <col min="7196" max="7196" width="5" customWidth="1"/>
    <col min="7197" max="7198" width="5.5703125" customWidth="1"/>
    <col min="7199" max="7200" width="4.7109375" customWidth="1"/>
    <col min="7201" max="7201" width="5.42578125" customWidth="1"/>
    <col min="7202" max="7202" width="5.28515625" customWidth="1"/>
    <col min="7203" max="7203" width="4.85546875" customWidth="1"/>
    <col min="7204" max="7204" width="4.7109375" customWidth="1"/>
    <col min="7205" max="7205" width="5.28515625" customWidth="1"/>
    <col min="7206" max="7206" width="4.7109375" customWidth="1"/>
    <col min="7207" max="7207" width="5.28515625" customWidth="1"/>
    <col min="7208" max="7208" width="6.140625" customWidth="1"/>
    <col min="7209" max="7209" width="5.5703125" customWidth="1"/>
    <col min="7210" max="7210" width="5.85546875" customWidth="1"/>
    <col min="7211" max="7211" width="5.42578125" customWidth="1"/>
    <col min="7212" max="7212" width="6.42578125" customWidth="1"/>
    <col min="7213" max="7213" width="5.42578125" customWidth="1"/>
    <col min="7214" max="7214" width="6.140625" customWidth="1"/>
    <col min="7215" max="7215" width="5.5703125" customWidth="1"/>
    <col min="7216" max="7216" width="5.7109375" customWidth="1"/>
    <col min="7217" max="7217" width="6.140625" customWidth="1"/>
    <col min="7218" max="7218" width="4.7109375" customWidth="1"/>
    <col min="7219" max="7219" width="5.5703125" customWidth="1"/>
    <col min="7220" max="7220" width="5.42578125" customWidth="1"/>
    <col min="7221" max="7221" width="4.7109375" customWidth="1"/>
    <col min="7222" max="7222" width="5.7109375" customWidth="1"/>
    <col min="7223" max="7223" width="5.5703125" customWidth="1"/>
    <col min="7224" max="7224" width="47.42578125" customWidth="1"/>
    <col min="7425" max="7425" width="5.42578125" customWidth="1"/>
    <col min="7426" max="7426" width="41.28515625" customWidth="1"/>
    <col min="7427" max="7427" width="12" customWidth="1"/>
    <col min="7428" max="7428" width="29.140625" customWidth="1"/>
    <col min="7430" max="7430" width="48.140625" customWidth="1"/>
    <col min="7431" max="7431" width="5.7109375" customWidth="1"/>
    <col min="7432" max="7432" width="6" customWidth="1"/>
    <col min="7433" max="7434" width="4.7109375" customWidth="1"/>
    <col min="7435" max="7435" width="5.85546875" customWidth="1"/>
    <col min="7436" max="7436" width="6.42578125" customWidth="1"/>
    <col min="7437" max="7437" width="4.85546875" customWidth="1"/>
    <col min="7438" max="7438" width="5.42578125" customWidth="1"/>
    <col min="7439" max="7439" width="5.85546875" customWidth="1"/>
    <col min="7440" max="7440" width="5.28515625" customWidth="1"/>
    <col min="7441" max="7441" width="4.7109375" customWidth="1"/>
    <col min="7442" max="7442" width="6.140625" customWidth="1"/>
    <col min="7443" max="7443" width="5.42578125" customWidth="1"/>
    <col min="7444" max="7444" width="5.140625" customWidth="1"/>
    <col min="7445" max="7445" width="5.7109375" customWidth="1"/>
    <col min="7446" max="7446" width="4.7109375" customWidth="1"/>
    <col min="7447" max="7447" width="5" customWidth="1"/>
    <col min="7448" max="7448" width="5.28515625" customWidth="1"/>
    <col min="7449" max="7449" width="6.28515625" customWidth="1"/>
    <col min="7450" max="7450" width="4.85546875" customWidth="1"/>
    <col min="7451" max="7451" width="5.5703125" customWidth="1"/>
    <col min="7452" max="7452" width="5" customWidth="1"/>
    <col min="7453" max="7454" width="5.5703125" customWidth="1"/>
    <col min="7455" max="7456" width="4.7109375" customWidth="1"/>
    <col min="7457" max="7457" width="5.42578125" customWidth="1"/>
    <col min="7458" max="7458" width="5.28515625" customWidth="1"/>
    <col min="7459" max="7459" width="4.85546875" customWidth="1"/>
    <col min="7460" max="7460" width="4.7109375" customWidth="1"/>
    <col min="7461" max="7461" width="5.28515625" customWidth="1"/>
    <col min="7462" max="7462" width="4.7109375" customWidth="1"/>
    <col min="7463" max="7463" width="5.28515625" customWidth="1"/>
    <col min="7464" max="7464" width="6.140625" customWidth="1"/>
    <col min="7465" max="7465" width="5.5703125" customWidth="1"/>
    <col min="7466" max="7466" width="5.85546875" customWidth="1"/>
    <col min="7467" max="7467" width="5.42578125" customWidth="1"/>
    <col min="7468" max="7468" width="6.42578125" customWidth="1"/>
    <col min="7469" max="7469" width="5.42578125" customWidth="1"/>
    <col min="7470" max="7470" width="6.140625" customWidth="1"/>
    <col min="7471" max="7471" width="5.5703125" customWidth="1"/>
    <col min="7472" max="7472" width="5.7109375" customWidth="1"/>
    <col min="7473" max="7473" width="6.140625" customWidth="1"/>
    <col min="7474" max="7474" width="4.7109375" customWidth="1"/>
    <col min="7475" max="7475" width="5.5703125" customWidth="1"/>
    <col min="7476" max="7476" width="5.42578125" customWidth="1"/>
    <col min="7477" max="7477" width="4.7109375" customWidth="1"/>
    <col min="7478" max="7478" width="5.7109375" customWidth="1"/>
    <col min="7479" max="7479" width="5.5703125" customWidth="1"/>
    <col min="7480" max="7480" width="47.42578125" customWidth="1"/>
    <col min="7681" max="7681" width="5.42578125" customWidth="1"/>
    <col min="7682" max="7682" width="41.28515625" customWidth="1"/>
    <col min="7683" max="7683" width="12" customWidth="1"/>
    <col min="7684" max="7684" width="29.140625" customWidth="1"/>
    <col min="7686" max="7686" width="48.140625" customWidth="1"/>
    <col min="7687" max="7687" width="5.7109375" customWidth="1"/>
    <col min="7688" max="7688" width="6" customWidth="1"/>
    <col min="7689" max="7690" width="4.7109375" customWidth="1"/>
    <col min="7691" max="7691" width="5.85546875" customWidth="1"/>
    <col min="7692" max="7692" width="6.42578125" customWidth="1"/>
    <col min="7693" max="7693" width="4.85546875" customWidth="1"/>
    <col min="7694" max="7694" width="5.42578125" customWidth="1"/>
    <col min="7695" max="7695" width="5.85546875" customWidth="1"/>
    <col min="7696" max="7696" width="5.28515625" customWidth="1"/>
    <col min="7697" max="7697" width="4.7109375" customWidth="1"/>
    <col min="7698" max="7698" width="6.140625" customWidth="1"/>
    <col min="7699" max="7699" width="5.42578125" customWidth="1"/>
    <col min="7700" max="7700" width="5.140625" customWidth="1"/>
    <col min="7701" max="7701" width="5.7109375" customWidth="1"/>
    <col min="7702" max="7702" width="4.7109375" customWidth="1"/>
    <col min="7703" max="7703" width="5" customWidth="1"/>
    <col min="7704" max="7704" width="5.28515625" customWidth="1"/>
    <col min="7705" max="7705" width="6.28515625" customWidth="1"/>
    <col min="7706" max="7706" width="4.85546875" customWidth="1"/>
    <col min="7707" max="7707" width="5.5703125" customWidth="1"/>
    <col min="7708" max="7708" width="5" customWidth="1"/>
    <col min="7709" max="7710" width="5.5703125" customWidth="1"/>
    <col min="7711" max="7712" width="4.7109375" customWidth="1"/>
    <col min="7713" max="7713" width="5.42578125" customWidth="1"/>
    <col min="7714" max="7714" width="5.28515625" customWidth="1"/>
    <col min="7715" max="7715" width="4.85546875" customWidth="1"/>
    <col min="7716" max="7716" width="4.7109375" customWidth="1"/>
    <col min="7717" max="7717" width="5.28515625" customWidth="1"/>
    <col min="7718" max="7718" width="4.7109375" customWidth="1"/>
    <col min="7719" max="7719" width="5.28515625" customWidth="1"/>
    <col min="7720" max="7720" width="6.140625" customWidth="1"/>
    <col min="7721" max="7721" width="5.5703125" customWidth="1"/>
    <col min="7722" max="7722" width="5.85546875" customWidth="1"/>
    <col min="7723" max="7723" width="5.42578125" customWidth="1"/>
    <col min="7724" max="7724" width="6.42578125" customWidth="1"/>
    <col min="7725" max="7725" width="5.42578125" customWidth="1"/>
    <col min="7726" max="7726" width="6.140625" customWidth="1"/>
    <col min="7727" max="7727" width="5.5703125" customWidth="1"/>
    <col min="7728" max="7728" width="5.7109375" customWidth="1"/>
    <col min="7729" max="7729" width="6.140625" customWidth="1"/>
    <col min="7730" max="7730" width="4.7109375" customWidth="1"/>
    <col min="7731" max="7731" width="5.5703125" customWidth="1"/>
    <col min="7732" max="7732" width="5.42578125" customWidth="1"/>
    <col min="7733" max="7733" width="4.7109375" customWidth="1"/>
    <col min="7734" max="7734" width="5.7109375" customWidth="1"/>
    <col min="7735" max="7735" width="5.5703125" customWidth="1"/>
    <col min="7736" max="7736" width="47.42578125" customWidth="1"/>
    <col min="7937" max="7937" width="5.42578125" customWidth="1"/>
    <col min="7938" max="7938" width="41.28515625" customWidth="1"/>
    <col min="7939" max="7939" width="12" customWidth="1"/>
    <col min="7940" max="7940" width="29.140625" customWidth="1"/>
    <col min="7942" max="7942" width="48.140625" customWidth="1"/>
    <col min="7943" max="7943" width="5.7109375" customWidth="1"/>
    <col min="7944" max="7944" width="6" customWidth="1"/>
    <col min="7945" max="7946" width="4.7109375" customWidth="1"/>
    <col min="7947" max="7947" width="5.85546875" customWidth="1"/>
    <col min="7948" max="7948" width="6.42578125" customWidth="1"/>
    <col min="7949" max="7949" width="4.85546875" customWidth="1"/>
    <col min="7950" max="7950" width="5.42578125" customWidth="1"/>
    <col min="7951" max="7951" width="5.85546875" customWidth="1"/>
    <col min="7952" max="7952" width="5.28515625" customWidth="1"/>
    <col min="7953" max="7953" width="4.7109375" customWidth="1"/>
    <col min="7954" max="7954" width="6.140625" customWidth="1"/>
    <col min="7955" max="7955" width="5.42578125" customWidth="1"/>
    <col min="7956" max="7956" width="5.140625" customWidth="1"/>
    <col min="7957" max="7957" width="5.7109375" customWidth="1"/>
    <col min="7958" max="7958" width="4.7109375" customWidth="1"/>
    <col min="7959" max="7959" width="5" customWidth="1"/>
    <col min="7960" max="7960" width="5.28515625" customWidth="1"/>
    <col min="7961" max="7961" width="6.28515625" customWidth="1"/>
    <col min="7962" max="7962" width="4.85546875" customWidth="1"/>
    <col min="7963" max="7963" width="5.5703125" customWidth="1"/>
    <col min="7964" max="7964" width="5" customWidth="1"/>
    <col min="7965" max="7966" width="5.5703125" customWidth="1"/>
    <col min="7967" max="7968" width="4.7109375" customWidth="1"/>
    <col min="7969" max="7969" width="5.42578125" customWidth="1"/>
    <col min="7970" max="7970" width="5.28515625" customWidth="1"/>
    <col min="7971" max="7971" width="4.85546875" customWidth="1"/>
    <col min="7972" max="7972" width="4.7109375" customWidth="1"/>
    <col min="7973" max="7973" width="5.28515625" customWidth="1"/>
    <col min="7974" max="7974" width="4.7109375" customWidth="1"/>
    <col min="7975" max="7975" width="5.28515625" customWidth="1"/>
    <col min="7976" max="7976" width="6.140625" customWidth="1"/>
    <col min="7977" max="7977" width="5.5703125" customWidth="1"/>
    <col min="7978" max="7978" width="5.85546875" customWidth="1"/>
    <col min="7979" max="7979" width="5.42578125" customWidth="1"/>
    <col min="7980" max="7980" width="6.42578125" customWidth="1"/>
    <col min="7981" max="7981" width="5.42578125" customWidth="1"/>
    <col min="7982" max="7982" width="6.140625" customWidth="1"/>
    <col min="7983" max="7983" width="5.5703125" customWidth="1"/>
    <col min="7984" max="7984" width="5.7109375" customWidth="1"/>
    <col min="7985" max="7985" width="6.140625" customWidth="1"/>
    <col min="7986" max="7986" width="4.7109375" customWidth="1"/>
    <col min="7987" max="7987" width="5.5703125" customWidth="1"/>
    <col min="7988" max="7988" width="5.42578125" customWidth="1"/>
    <col min="7989" max="7989" width="4.7109375" customWidth="1"/>
    <col min="7990" max="7990" width="5.7109375" customWidth="1"/>
    <col min="7991" max="7991" width="5.5703125" customWidth="1"/>
    <col min="7992" max="7992" width="47.42578125" customWidth="1"/>
    <col min="8193" max="8193" width="5.42578125" customWidth="1"/>
    <col min="8194" max="8194" width="41.28515625" customWidth="1"/>
    <col min="8195" max="8195" width="12" customWidth="1"/>
    <col min="8196" max="8196" width="29.140625" customWidth="1"/>
    <col min="8198" max="8198" width="48.140625" customWidth="1"/>
    <col min="8199" max="8199" width="5.7109375" customWidth="1"/>
    <col min="8200" max="8200" width="6" customWidth="1"/>
    <col min="8201" max="8202" width="4.7109375" customWidth="1"/>
    <col min="8203" max="8203" width="5.85546875" customWidth="1"/>
    <col min="8204" max="8204" width="6.42578125" customWidth="1"/>
    <col min="8205" max="8205" width="4.85546875" customWidth="1"/>
    <col min="8206" max="8206" width="5.42578125" customWidth="1"/>
    <col min="8207" max="8207" width="5.85546875" customWidth="1"/>
    <col min="8208" max="8208" width="5.28515625" customWidth="1"/>
    <col min="8209" max="8209" width="4.7109375" customWidth="1"/>
    <col min="8210" max="8210" width="6.140625" customWidth="1"/>
    <col min="8211" max="8211" width="5.42578125" customWidth="1"/>
    <col min="8212" max="8212" width="5.140625" customWidth="1"/>
    <col min="8213" max="8213" width="5.7109375" customWidth="1"/>
    <col min="8214" max="8214" width="4.7109375" customWidth="1"/>
    <col min="8215" max="8215" width="5" customWidth="1"/>
    <col min="8216" max="8216" width="5.28515625" customWidth="1"/>
    <col min="8217" max="8217" width="6.28515625" customWidth="1"/>
    <col min="8218" max="8218" width="4.85546875" customWidth="1"/>
    <col min="8219" max="8219" width="5.5703125" customWidth="1"/>
    <col min="8220" max="8220" width="5" customWidth="1"/>
    <col min="8221" max="8222" width="5.5703125" customWidth="1"/>
    <col min="8223" max="8224" width="4.7109375" customWidth="1"/>
    <col min="8225" max="8225" width="5.42578125" customWidth="1"/>
    <col min="8226" max="8226" width="5.28515625" customWidth="1"/>
    <col min="8227" max="8227" width="4.85546875" customWidth="1"/>
    <col min="8228" max="8228" width="4.7109375" customWidth="1"/>
    <col min="8229" max="8229" width="5.28515625" customWidth="1"/>
    <col min="8230" max="8230" width="4.7109375" customWidth="1"/>
    <col min="8231" max="8231" width="5.28515625" customWidth="1"/>
    <col min="8232" max="8232" width="6.140625" customWidth="1"/>
    <col min="8233" max="8233" width="5.5703125" customWidth="1"/>
    <col min="8234" max="8234" width="5.85546875" customWidth="1"/>
    <col min="8235" max="8235" width="5.42578125" customWidth="1"/>
    <col min="8236" max="8236" width="6.42578125" customWidth="1"/>
    <col min="8237" max="8237" width="5.42578125" customWidth="1"/>
    <col min="8238" max="8238" width="6.140625" customWidth="1"/>
    <col min="8239" max="8239" width="5.5703125" customWidth="1"/>
    <col min="8240" max="8240" width="5.7109375" customWidth="1"/>
    <col min="8241" max="8241" width="6.140625" customWidth="1"/>
    <col min="8242" max="8242" width="4.7109375" customWidth="1"/>
    <col min="8243" max="8243" width="5.5703125" customWidth="1"/>
    <col min="8244" max="8244" width="5.42578125" customWidth="1"/>
    <col min="8245" max="8245" width="4.7109375" customWidth="1"/>
    <col min="8246" max="8246" width="5.7109375" customWidth="1"/>
    <col min="8247" max="8247" width="5.5703125" customWidth="1"/>
    <col min="8248" max="8248" width="47.42578125" customWidth="1"/>
    <col min="8449" max="8449" width="5.42578125" customWidth="1"/>
    <col min="8450" max="8450" width="41.28515625" customWidth="1"/>
    <col min="8451" max="8451" width="12" customWidth="1"/>
    <col min="8452" max="8452" width="29.140625" customWidth="1"/>
    <col min="8454" max="8454" width="48.140625" customWidth="1"/>
    <col min="8455" max="8455" width="5.7109375" customWidth="1"/>
    <col min="8456" max="8456" width="6" customWidth="1"/>
    <col min="8457" max="8458" width="4.7109375" customWidth="1"/>
    <col min="8459" max="8459" width="5.85546875" customWidth="1"/>
    <col min="8460" max="8460" width="6.42578125" customWidth="1"/>
    <col min="8461" max="8461" width="4.85546875" customWidth="1"/>
    <col min="8462" max="8462" width="5.42578125" customWidth="1"/>
    <col min="8463" max="8463" width="5.85546875" customWidth="1"/>
    <col min="8464" max="8464" width="5.28515625" customWidth="1"/>
    <col min="8465" max="8465" width="4.7109375" customWidth="1"/>
    <col min="8466" max="8466" width="6.140625" customWidth="1"/>
    <col min="8467" max="8467" width="5.42578125" customWidth="1"/>
    <col min="8468" max="8468" width="5.140625" customWidth="1"/>
    <col min="8469" max="8469" width="5.7109375" customWidth="1"/>
    <col min="8470" max="8470" width="4.7109375" customWidth="1"/>
    <col min="8471" max="8471" width="5" customWidth="1"/>
    <col min="8472" max="8472" width="5.28515625" customWidth="1"/>
    <col min="8473" max="8473" width="6.28515625" customWidth="1"/>
    <col min="8474" max="8474" width="4.85546875" customWidth="1"/>
    <col min="8475" max="8475" width="5.5703125" customWidth="1"/>
    <col min="8476" max="8476" width="5" customWidth="1"/>
    <col min="8477" max="8478" width="5.5703125" customWidth="1"/>
    <col min="8479" max="8480" width="4.7109375" customWidth="1"/>
    <col min="8481" max="8481" width="5.42578125" customWidth="1"/>
    <col min="8482" max="8482" width="5.28515625" customWidth="1"/>
    <col min="8483" max="8483" width="4.85546875" customWidth="1"/>
    <col min="8484" max="8484" width="4.7109375" customWidth="1"/>
    <col min="8485" max="8485" width="5.28515625" customWidth="1"/>
    <col min="8486" max="8486" width="4.7109375" customWidth="1"/>
    <col min="8487" max="8487" width="5.28515625" customWidth="1"/>
    <col min="8488" max="8488" width="6.140625" customWidth="1"/>
    <col min="8489" max="8489" width="5.5703125" customWidth="1"/>
    <col min="8490" max="8490" width="5.85546875" customWidth="1"/>
    <col min="8491" max="8491" width="5.42578125" customWidth="1"/>
    <col min="8492" max="8492" width="6.42578125" customWidth="1"/>
    <col min="8493" max="8493" width="5.42578125" customWidth="1"/>
    <col min="8494" max="8494" width="6.140625" customWidth="1"/>
    <col min="8495" max="8495" width="5.5703125" customWidth="1"/>
    <col min="8496" max="8496" width="5.7109375" customWidth="1"/>
    <col min="8497" max="8497" width="6.140625" customWidth="1"/>
    <col min="8498" max="8498" width="4.7109375" customWidth="1"/>
    <col min="8499" max="8499" width="5.5703125" customWidth="1"/>
    <col min="8500" max="8500" width="5.42578125" customWidth="1"/>
    <col min="8501" max="8501" width="4.7109375" customWidth="1"/>
    <col min="8502" max="8502" width="5.7109375" customWidth="1"/>
    <col min="8503" max="8503" width="5.5703125" customWidth="1"/>
    <col min="8504" max="8504" width="47.42578125" customWidth="1"/>
    <col min="8705" max="8705" width="5.42578125" customWidth="1"/>
    <col min="8706" max="8706" width="41.28515625" customWidth="1"/>
    <col min="8707" max="8707" width="12" customWidth="1"/>
    <col min="8708" max="8708" width="29.140625" customWidth="1"/>
    <col min="8710" max="8710" width="48.140625" customWidth="1"/>
    <col min="8711" max="8711" width="5.7109375" customWidth="1"/>
    <col min="8712" max="8712" width="6" customWidth="1"/>
    <col min="8713" max="8714" width="4.7109375" customWidth="1"/>
    <col min="8715" max="8715" width="5.85546875" customWidth="1"/>
    <col min="8716" max="8716" width="6.42578125" customWidth="1"/>
    <col min="8717" max="8717" width="4.85546875" customWidth="1"/>
    <col min="8718" max="8718" width="5.42578125" customWidth="1"/>
    <col min="8719" max="8719" width="5.85546875" customWidth="1"/>
    <col min="8720" max="8720" width="5.28515625" customWidth="1"/>
    <col min="8721" max="8721" width="4.7109375" customWidth="1"/>
    <col min="8722" max="8722" width="6.140625" customWidth="1"/>
    <col min="8723" max="8723" width="5.42578125" customWidth="1"/>
    <col min="8724" max="8724" width="5.140625" customWidth="1"/>
    <col min="8725" max="8725" width="5.7109375" customWidth="1"/>
    <col min="8726" max="8726" width="4.7109375" customWidth="1"/>
    <col min="8727" max="8727" width="5" customWidth="1"/>
    <col min="8728" max="8728" width="5.28515625" customWidth="1"/>
    <col min="8729" max="8729" width="6.28515625" customWidth="1"/>
    <col min="8730" max="8730" width="4.85546875" customWidth="1"/>
    <col min="8731" max="8731" width="5.5703125" customWidth="1"/>
    <col min="8732" max="8732" width="5" customWidth="1"/>
    <col min="8733" max="8734" width="5.5703125" customWidth="1"/>
    <col min="8735" max="8736" width="4.7109375" customWidth="1"/>
    <col min="8737" max="8737" width="5.42578125" customWidth="1"/>
    <col min="8738" max="8738" width="5.28515625" customWidth="1"/>
    <col min="8739" max="8739" width="4.85546875" customWidth="1"/>
    <col min="8740" max="8740" width="4.7109375" customWidth="1"/>
    <col min="8741" max="8741" width="5.28515625" customWidth="1"/>
    <col min="8742" max="8742" width="4.7109375" customWidth="1"/>
    <col min="8743" max="8743" width="5.28515625" customWidth="1"/>
    <col min="8744" max="8744" width="6.140625" customWidth="1"/>
    <col min="8745" max="8745" width="5.5703125" customWidth="1"/>
    <col min="8746" max="8746" width="5.85546875" customWidth="1"/>
    <col min="8747" max="8747" width="5.42578125" customWidth="1"/>
    <col min="8748" max="8748" width="6.42578125" customWidth="1"/>
    <col min="8749" max="8749" width="5.42578125" customWidth="1"/>
    <col min="8750" max="8750" width="6.140625" customWidth="1"/>
    <col min="8751" max="8751" width="5.5703125" customWidth="1"/>
    <col min="8752" max="8752" width="5.7109375" customWidth="1"/>
    <col min="8753" max="8753" width="6.140625" customWidth="1"/>
    <col min="8754" max="8754" width="4.7109375" customWidth="1"/>
    <col min="8755" max="8755" width="5.5703125" customWidth="1"/>
    <col min="8756" max="8756" width="5.42578125" customWidth="1"/>
    <col min="8757" max="8757" width="4.7109375" customWidth="1"/>
    <col min="8758" max="8758" width="5.7109375" customWidth="1"/>
    <col min="8759" max="8759" width="5.5703125" customWidth="1"/>
    <col min="8760" max="8760" width="47.42578125" customWidth="1"/>
    <col min="8961" max="8961" width="5.42578125" customWidth="1"/>
    <col min="8962" max="8962" width="41.28515625" customWidth="1"/>
    <col min="8963" max="8963" width="12" customWidth="1"/>
    <col min="8964" max="8964" width="29.140625" customWidth="1"/>
    <col min="8966" max="8966" width="48.140625" customWidth="1"/>
    <col min="8967" max="8967" width="5.7109375" customWidth="1"/>
    <col min="8968" max="8968" width="6" customWidth="1"/>
    <col min="8969" max="8970" width="4.7109375" customWidth="1"/>
    <col min="8971" max="8971" width="5.85546875" customWidth="1"/>
    <col min="8972" max="8972" width="6.42578125" customWidth="1"/>
    <col min="8973" max="8973" width="4.85546875" customWidth="1"/>
    <col min="8974" max="8974" width="5.42578125" customWidth="1"/>
    <col min="8975" max="8975" width="5.85546875" customWidth="1"/>
    <col min="8976" max="8976" width="5.28515625" customWidth="1"/>
    <col min="8977" max="8977" width="4.7109375" customWidth="1"/>
    <col min="8978" max="8978" width="6.140625" customWidth="1"/>
    <col min="8979" max="8979" width="5.42578125" customWidth="1"/>
    <col min="8980" max="8980" width="5.140625" customWidth="1"/>
    <col min="8981" max="8981" width="5.7109375" customWidth="1"/>
    <col min="8982" max="8982" width="4.7109375" customWidth="1"/>
    <col min="8983" max="8983" width="5" customWidth="1"/>
    <col min="8984" max="8984" width="5.28515625" customWidth="1"/>
    <col min="8985" max="8985" width="6.28515625" customWidth="1"/>
    <col min="8986" max="8986" width="4.85546875" customWidth="1"/>
    <col min="8987" max="8987" width="5.5703125" customWidth="1"/>
    <col min="8988" max="8988" width="5" customWidth="1"/>
    <col min="8989" max="8990" width="5.5703125" customWidth="1"/>
    <col min="8991" max="8992" width="4.7109375" customWidth="1"/>
    <col min="8993" max="8993" width="5.42578125" customWidth="1"/>
    <col min="8994" max="8994" width="5.28515625" customWidth="1"/>
    <col min="8995" max="8995" width="4.85546875" customWidth="1"/>
    <col min="8996" max="8996" width="4.7109375" customWidth="1"/>
    <col min="8997" max="8997" width="5.28515625" customWidth="1"/>
    <col min="8998" max="8998" width="4.7109375" customWidth="1"/>
    <col min="8999" max="8999" width="5.28515625" customWidth="1"/>
    <col min="9000" max="9000" width="6.140625" customWidth="1"/>
    <col min="9001" max="9001" width="5.5703125" customWidth="1"/>
    <col min="9002" max="9002" width="5.85546875" customWidth="1"/>
    <col min="9003" max="9003" width="5.42578125" customWidth="1"/>
    <col min="9004" max="9004" width="6.42578125" customWidth="1"/>
    <col min="9005" max="9005" width="5.42578125" customWidth="1"/>
    <col min="9006" max="9006" width="6.140625" customWidth="1"/>
    <col min="9007" max="9007" width="5.5703125" customWidth="1"/>
    <col min="9008" max="9008" width="5.7109375" customWidth="1"/>
    <col min="9009" max="9009" width="6.140625" customWidth="1"/>
    <col min="9010" max="9010" width="4.7109375" customWidth="1"/>
    <col min="9011" max="9011" width="5.5703125" customWidth="1"/>
    <col min="9012" max="9012" width="5.42578125" customWidth="1"/>
    <col min="9013" max="9013" width="4.7109375" customWidth="1"/>
    <col min="9014" max="9014" width="5.7109375" customWidth="1"/>
    <col min="9015" max="9015" width="5.5703125" customWidth="1"/>
    <col min="9016" max="9016" width="47.42578125" customWidth="1"/>
    <col min="9217" max="9217" width="5.42578125" customWidth="1"/>
    <col min="9218" max="9218" width="41.28515625" customWidth="1"/>
    <col min="9219" max="9219" width="12" customWidth="1"/>
    <col min="9220" max="9220" width="29.140625" customWidth="1"/>
    <col min="9222" max="9222" width="48.140625" customWidth="1"/>
    <col min="9223" max="9223" width="5.7109375" customWidth="1"/>
    <col min="9224" max="9224" width="6" customWidth="1"/>
    <col min="9225" max="9226" width="4.7109375" customWidth="1"/>
    <col min="9227" max="9227" width="5.85546875" customWidth="1"/>
    <col min="9228" max="9228" width="6.42578125" customWidth="1"/>
    <col min="9229" max="9229" width="4.85546875" customWidth="1"/>
    <col min="9230" max="9230" width="5.42578125" customWidth="1"/>
    <col min="9231" max="9231" width="5.85546875" customWidth="1"/>
    <col min="9232" max="9232" width="5.28515625" customWidth="1"/>
    <col min="9233" max="9233" width="4.7109375" customWidth="1"/>
    <col min="9234" max="9234" width="6.140625" customWidth="1"/>
    <col min="9235" max="9235" width="5.42578125" customWidth="1"/>
    <col min="9236" max="9236" width="5.140625" customWidth="1"/>
    <col min="9237" max="9237" width="5.7109375" customWidth="1"/>
    <col min="9238" max="9238" width="4.7109375" customWidth="1"/>
    <col min="9239" max="9239" width="5" customWidth="1"/>
    <col min="9240" max="9240" width="5.28515625" customWidth="1"/>
    <col min="9241" max="9241" width="6.28515625" customWidth="1"/>
    <col min="9242" max="9242" width="4.85546875" customWidth="1"/>
    <col min="9243" max="9243" width="5.5703125" customWidth="1"/>
    <col min="9244" max="9244" width="5" customWidth="1"/>
    <col min="9245" max="9246" width="5.5703125" customWidth="1"/>
    <col min="9247" max="9248" width="4.7109375" customWidth="1"/>
    <col min="9249" max="9249" width="5.42578125" customWidth="1"/>
    <col min="9250" max="9250" width="5.28515625" customWidth="1"/>
    <col min="9251" max="9251" width="4.85546875" customWidth="1"/>
    <col min="9252" max="9252" width="4.7109375" customWidth="1"/>
    <col min="9253" max="9253" width="5.28515625" customWidth="1"/>
    <col min="9254" max="9254" width="4.7109375" customWidth="1"/>
    <col min="9255" max="9255" width="5.28515625" customWidth="1"/>
    <col min="9256" max="9256" width="6.140625" customWidth="1"/>
    <col min="9257" max="9257" width="5.5703125" customWidth="1"/>
    <col min="9258" max="9258" width="5.85546875" customWidth="1"/>
    <col min="9259" max="9259" width="5.42578125" customWidth="1"/>
    <col min="9260" max="9260" width="6.42578125" customWidth="1"/>
    <col min="9261" max="9261" width="5.42578125" customWidth="1"/>
    <col min="9262" max="9262" width="6.140625" customWidth="1"/>
    <col min="9263" max="9263" width="5.5703125" customWidth="1"/>
    <col min="9264" max="9264" width="5.7109375" customWidth="1"/>
    <col min="9265" max="9265" width="6.140625" customWidth="1"/>
    <col min="9266" max="9266" width="4.7109375" customWidth="1"/>
    <col min="9267" max="9267" width="5.5703125" customWidth="1"/>
    <col min="9268" max="9268" width="5.42578125" customWidth="1"/>
    <col min="9269" max="9269" width="4.7109375" customWidth="1"/>
    <col min="9270" max="9270" width="5.7109375" customWidth="1"/>
    <col min="9271" max="9271" width="5.5703125" customWidth="1"/>
    <col min="9272" max="9272" width="47.42578125" customWidth="1"/>
    <col min="9473" max="9473" width="5.42578125" customWidth="1"/>
    <col min="9474" max="9474" width="41.28515625" customWidth="1"/>
    <col min="9475" max="9475" width="12" customWidth="1"/>
    <col min="9476" max="9476" width="29.140625" customWidth="1"/>
    <col min="9478" max="9478" width="48.140625" customWidth="1"/>
    <col min="9479" max="9479" width="5.7109375" customWidth="1"/>
    <col min="9480" max="9480" width="6" customWidth="1"/>
    <col min="9481" max="9482" width="4.7109375" customWidth="1"/>
    <col min="9483" max="9483" width="5.85546875" customWidth="1"/>
    <col min="9484" max="9484" width="6.42578125" customWidth="1"/>
    <col min="9485" max="9485" width="4.85546875" customWidth="1"/>
    <col min="9486" max="9486" width="5.42578125" customWidth="1"/>
    <col min="9487" max="9487" width="5.85546875" customWidth="1"/>
    <col min="9488" max="9488" width="5.28515625" customWidth="1"/>
    <col min="9489" max="9489" width="4.7109375" customWidth="1"/>
    <col min="9490" max="9490" width="6.140625" customWidth="1"/>
    <col min="9491" max="9491" width="5.42578125" customWidth="1"/>
    <col min="9492" max="9492" width="5.140625" customWidth="1"/>
    <col min="9493" max="9493" width="5.7109375" customWidth="1"/>
    <col min="9494" max="9494" width="4.7109375" customWidth="1"/>
    <col min="9495" max="9495" width="5" customWidth="1"/>
    <col min="9496" max="9496" width="5.28515625" customWidth="1"/>
    <col min="9497" max="9497" width="6.28515625" customWidth="1"/>
    <col min="9498" max="9498" width="4.85546875" customWidth="1"/>
    <col min="9499" max="9499" width="5.5703125" customWidth="1"/>
    <col min="9500" max="9500" width="5" customWidth="1"/>
    <col min="9501" max="9502" width="5.5703125" customWidth="1"/>
    <col min="9503" max="9504" width="4.7109375" customWidth="1"/>
    <col min="9505" max="9505" width="5.42578125" customWidth="1"/>
    <col min="9506" max="9506" width="5.28515625" customWidth="1"/>
    <col min="9507" max="9507" width="4.85546875" customWidth="1"/>
    <col min="9508" max="9508" width="4.7109375" customWidth="1"/>
    <col min="9509" max="9509" width="5.28515625" customWidth="1"/>
    <col min="9510" max="9510" width="4.7109375" customWidth="1"/>
    <col min="9511" max="9511" width="5.28515625" customWidth="1"/>
    <col min="9512" max="9512" width="6.140625" customWidth="1"/>
    <col min="9513" max="9513" width="5.5703125" customWidth="1"/>
    <col min="9514" max="9514" width="5.85546875" customWidth="1"/>
    <col min="9515" max="9515" width="5.42578125" customWidth="1"/>
    <col min="9516" max="9516" width="6.42578125" customWidth="1"/>
    <col min="9517" max="9517" width="5.42578125" customWidth="1"/>
    <col min="9518" max="9518" width="6.140625" customWidth="1"/>
    <col min="9519" max="9519" width="5.5703125" customWidth="1"/>
    <col min="9520" max="9520" width="5.7109375" customWidth="1"/>
    <col min="9521" max="9521" width="6.140625" customWidth="1"/>
    <col min="9522" max="9522" width="4.7109375" customWidth="1"/>
    <col min="9523" max="9523" width="5.5703125" customWidth="1"/>
    <col min="9524" max="9524" width="5.42578125" customWidth="1"/>
    <col min="9525" max="9525" width="4.7109375" customWidth="1"/>
    <col min="9526" max="9526" width="5.7109375" customWidth="1"/>
    <col min="9527" max="9527" width="5.5703125" customWidth="1"/>
    <col min="9528" max="9528" width="47.42578125" customWidth="1"/>
    <col min="9729" max="9729" width="5.42578125" customWidth="1"/>
    <col min="9730" max="9730" width="41.28515625" customWidth="1"/>
    <col min="9731" max="9731" width="12" customWidth="1"/>
    <col min="9732" max="9732" width="29.140625" customWidth="1"/>
    <col min="9734" max="9734" width="48.140625" customWidth="1"/>
    <col min="9735" max="9735" width="5.7109375" customWidth="1"/>
    <col min="9736" max="9736" width="6" customWidth="1"/>
    <col min="9737" max="9738" width="4.7109375" customWidth="1"/>
    <col min="9739" max="9739" width="5.85546875" customWidth="1"/>
    <col min="9740" max="9740" width="6.42578125" customWidth="1"/>
    <col min="9741" max="9741" width="4.85546875" customWidth="1"/>
    <col min="9742" max="9742" width="5.42578125" customWidth="1"/>
    <col min="9743" max="9743" width="5.85546875" customWidth="1"/>
    <col min="9744" max="9744" width="5.28515625" customWidth="1"/>
    <col min="9745" max="9745" width="4.7109375" customWidth="1"/>
    <col min="9746" max="9746" width="6.140625" customWidth="1"/>
    <col min="9747" max="9747" width="5.42578125" customWidth="1"/>
    <col min="9748" max="9748" width="5.140625" customWidth="1"/>
    <col min="9749" max="9749" width="5.7109375" customWidth="1"/>
    <col min="9750" max="9750" width="4.7109375" customWidth="1"/>
    <col min="9751" max="9751" width="5" customWidth="1"/>
    <col min="9752" max="9752" width="5.28515625" customWidth="1"/>
    <col min="9753" max="9753" width="6.28515625" customWidth="1"/>
    <col min="9754" max="9754" width="4.85546875" customWidth="1"/>
    <col min="9755" max="9755" width="5.5703125" customWidth="1"/>
    <col min="9756" max="9756" width="5" customWidth="1"/>
    <col min="9757" max="9758" width="5.5703125" customWidth="1"/>
    <col min="9759" max="9760" width="4.7109375" customWidth="1"/>
    <col min="9761" max="9761" width="5.42578125" customWidth="1"/>
    <col min="9762" max="9762" width="5.28515625" customWidth="1"/>
    <col min="9763" max="9763" width="4.85546875" customWidth="1"/>
    <col min="9764" max="9764" width="4.7109375" customWidth="1"/>
    <col min="9765" max="9765" width="5.28515625" customWidth="1"/>
    <col min="9766" max="9766" width="4.7109375" customWidth="1"/>
    <col min="9767" max="9767" width="5.28515625" customWidth="1"/>
    <col min="9768" max="9768" width="6.140625" customWidth="1"/>
    <col min="9769" max="9769" width="5.5703125" customWidth="1"/>
    <col min="9770" max="9770" width="5.85546875" customWidth="1"/>
    <col min="9771" max="9771" width="5.42578125" customWidth="1"/>
    <col min="9772" max="9772" width="6.42578125" customWidth="1"/>
    <col min="9773" max="9773" width="5.42578125" customWidth="1"/>
    <col min="9774" max="9774" width="6.140625" customWidth="1"/>
    <col min="9775" max="9775" width="5.5703125" customWidth="1"/>
    <col min="9776" max="9776" width="5.7109375" customWidth="1"/>
    <col min="9777" max="9777" width="6.140625" customWidth="1"/>
    <col min="9778" max="9778" width="4.7109375" customWidth="1"/>
    <col min="9779" max="9779" width="5.5703125" customWidth="1"/>
    <col min="9780" max="9780" width="5.42578125" customWidth="1"/>
    <col min="9781" max="9781" width="4.7109375" customWidth="1"/>
    <col min="9782" max="9782" width="5.7109375" customWidth="1"/>
    <col min="9783" max="9783" width="5.5703125" customWidth="1"/>
    <col min="9784" max="9784" width="47.42578125" customWidth="1"/>
    <col min="9985" max="9985" width="5.42578125" customWidth="1"/>
    <col min="9986" max="9986" width="41.28515625" customWidth="1"/>
    <col min="9987" max="9987" width="12" customWidth="1"/>
    <col min="9988" max="9988" width="29.140625" customWidth="1"/>
    <col min="9990" max="9990" width="48.140625" customWidth="1"/>
    <col min="9991" max="9991" width="5.7109375" customWidth="1"/>
    <col min="9992" max="9992" width="6" customWidth="1"/>
    <col min="9993" max="9994" width="4.7109375" customWidth="1"/>
    <col min="9995" max="9995" width="5.85546875" customWidth="1"/>
    <col min="9996" max="9996" width="6.42578125" customWidth="1"/>
    <col min="9997" max="9997" width="4.85546875" customWidth="1"/>
    <col min="9998" max="9998" width="5.42578125" customWidth="1"/>
    <col min="9999" max="9999" width="5.85546875" customWidth="1"/>
    <col min="10000" max="10000" width="5.28515625" customWidth="1"/>
    <col min="10001" max="10001" width="4.7109375" customWidth="1"/>
    <col min="10002" max="10002" width="6.140625" customWidth="1"/>
    <col min="10003" max="10003" width="5.42578125" customWidth="1"/>
    <col min="10004" max="10004" width="5.140625" customWidth="1"/>
    <col min="10005" max="10005" width="5.7109375" customWidth="1"/>
    <col min="10006" max="10006" width="4.7109375" customWidth="1"/>
    <col min="10007" max="10007" width="5" customWidth="1"/>
    <col min="10008" max="10008" width="5.28515625" customWidth="1"/>
    <col min="10009" max="10009" width="6.28515625" customWidth="1"/>
    <col min="10010" max="10010" width="4.85546875" customWidth="1"/>
    <col min="10011" max="10011" width="5.5703125" customWidth="1"/>
    <col min="10012" max="10012" width="5" customWidth="1"/>
    <col min="10013" max="10014" width="5.5703125" customWidth="1"/>
    <col min="10015" max="10016" width="4.7109375" customWidth="1"/>
    <col min="10017" max="10017" width="5.42578125" customWidth="1"/>
    <col min="10018" max="10018" width="5.28515625" customWidth="1"/>
    <col min="10019" max="10019" width="4.85546875" customWidth="1"/>
    <col min="10020" max="10020" width="4.7109375" customWidth="1"/>
    <col min="10021" max="10021" width="5.28515625" customWidth="1"/>
    <col min="10022" max="10022" width="4.7109375" customWidth="1"/>
    <col min="10023" max="10023" width="5.28515625" customWidth="1"/>
    <col min="10024" max="10024" width="6.140625" customWidth="1"/>
    <col min="10025" max="10025" width="5.5703125" customWidth="1"/>
    <col min="10026" max="10026" width="5.85546875" customWidth="1"/>
    <col min="10027" max="10027" width="5.42578125" customWidth="1"/>
    <col min="10028" max="10028" width="6.42578125" customWidth="1"/>
    <col min="10029" max="10029" width="5.42578125" customWidth="1"/>
    <col min="10030" max="10030" width="6.140625" customWidth="1"/>
    <col min="10031" max="10031" width="5.5703125" customWidth="1"/>
    <col min="10032" max="10032" width="5.7109375" customWidth="1"/>
    <col min="10033" max="10033" width="6.140625" customWidth="1"/>
    <col min="10034" max="10034" width="4.7109375" customWidth="1"/>
    <col min="10035" max="10035" width="5.5703125" customWidth="1"/>
    <col min="10036" max="10036" width="5.42578125" customWidth="1"/>
    <col min="10037" max="10037" width="4.7109375" customWidth="1"/>
    <col min="10038" max="10038" width="5.7109375" customWidth="1"/>
    <col min="10039" max="10039" width="5.5703125" customWidth="1"/>
    <col min="10040" max="10040" width="47.42578125" customWidth="1"/>
    <col min="10241" max="10241" width="5.42578125" customWidth="1"/>
    <col min="10242" max="10242" width="41.28515625" customWidth="1"/>
    <col min="10243" max="10243" width="12" customWidth="1"/>
    <col min="10244" max="10244" width="29.140625" customWidth="1"/>
    <col min="10246" max="10246" width="48.140625" customWidth="1"/>
    <col min="10247" max="10247" width="5.7109375" customWidth="1"/>
    <col min="10248" max="10248" width="6" customWidth="1"/>
    <col min="10249" max="10250" width="4.7109375" customWidth="1"/>
    <col min="10251" max="10251" width="5.85546875" customWidth="1"/>
    <col min="10252" max="10252" width="6.42578125" customWidth="1"/>
    <col min="10253" max="10253" width="4.85546875" customWidth="1"/>
    <col min="10254" max="10254" width="5.42578125" customWidth="1"/>
    <col min="10255" max="10255" width="5.85546875" customWidth="1"/>
    <col min="10256" max="10256" width="5.28515625" customWidth="1"/>
    <col min="10257" max="10257" width="4.7109375" customWidth="1"/>
    <col min="10258" max="10258" width="6.140625" customWidth="1"/>
    <col min="10259" max="10259" width="5.42578125" customWidth="1"/>
    <col min="10260" max="10260" width="5.140625" customWidth="1"/>
    <col min="10261" max="10261" width="5.7109375" customWidth="1"/>
    <col min="10262" max="10262" width="4.7109375" customWidth="1"/>
    <col min="10263" max="10263" width="5" customWidth="1"/>
    <col min="10264" max="10264" width="5.28515625" customWidth="1"/>
    <col min="10265" max="10265" width="6.28515625" customWidth="1"/>
    <col min="10266" max="10266" width="4.85546875" customWidth="1"/>
    <col min="10267" max="10267" width="5.5703125" customWidth="1"/>
    <col min="10268" max="10268" width="5" customWidth="1"/>
    <col min="10269" max="10270" width="5.5703125" customWidth="1"/>
    <col min="10271" max="10272" width="4.7109375" customWidth="1"/>
    <col min="10273" max="10273" width="5.42578125" customWidth="1"/>
    <col min="10274" max="10274" width="5.28515625" customWidth="1"/>
    <col min="10275" max="10275" width="4.85546875" customWidth="1"/>
    <col min="10276" max="10276" width="4.7109375" customWidth="1"/>
    <col min="10277" max="10277" width="5.28515625" customWidth="1"/>
    <col min="10278" max="10278" width="4.7109375" customWidth="1"/>
    <col min="10279" max="10279" width="5.28515625" customWidth="1"/>
    <col min="10280" max="10280" width="6.140625" customWidth="1"/>
    <col min="10281" max="10281" width="5.5703125" customWidth="1"/>
    <col min="10282" max="10282" width="5.85546875" customWidth="1"/>
    <col min="10283" max="10283" width="5.42578125" customWidth="1"/>
    <col min="10284" max="10284" width="6.42578125" customWidth="1"/>
    <col min="10285" max="10285" width="5.42578125" customWidth="1"/>
    <col min="10286" max="10286" width="6.140625" customWidth="1"/>
    <col min="10287" max="10287" width="5.5703125" customWidth="1"/>
    <col min="10288" max="10288" width="5.7109375" customWidth="1"/>
    <col min="10289" max="10289" width="6.140625" customWidth="1"/>
    <col min="10290" max="10290" width="4.7109375" customWidth="1"/>
    <col min="10291" max="10291" width="5.5703125" customWidth="1"/>
    <col min="10292" max="10292" width="5.42578125" customWidth="1"/>
    <col min="10293" max="10293" width="4.7109375" customWidth="1"/>
    <col min="10294" max="10294" width="5.7109375" customWidth="1"/>
    <col min="10295" max="10295" width="5.5703125" customWidth="1"/>
    <col min="10296" max="10296" width="47.42578125" customWidth="1"/>
    <col min="10497" max="10497" width="5.42578125" customWidth="1"/>
    <col min="10498" max="10498" width="41.28515625" customWidth="1"/>
    <col min="10499" max="10499" width="12" customWidth="1"/>
    <col min="10500" max="10500" width="29.140625" customWidth="1"/>
    <col min="10502" max="10502" width="48.140625" customWidth="1"/>
    <col min="10503" max="10503" width="5.7109375" customWidth="1"/>
    <col min="10504" max="10504" width="6" customWidth="1"/>
    <col min="10505" max="10506" width="4.7109375" customWidth="1"/>
    <col min="10507" max="10507" width="5.85546875" customWidth="1"/>
    <col min="10508" max="10508" width="6.42578125" customWidth="1"/>
    <col min="10509" max="10509" width="4.85546875" customWidth="1"/>
    <col min="10510" max="10510" width="5.42578125" customWidth="1"/>
    <col min="10511" max="10511" width="5.85546875" customWidth="1"/>
    <col min="10512" max="10512" width="5.28515625" customWidth="1"/>
    <col min="10513" max="10513" width="4.7109375" customWidth="1"/>
    <col min="10514" max="10514" width="6.140625" customWidth="1"/>
    <col min="10515" max="10515" width="5.42578125" customWidth="1"/>
    <col min="10516" max="10516" width="5.140625" customWidth="1"/>
    <col min="10517" max="10517" width="5.7109375" customWidth="1"/>
    <col min="10518" max="10518" width="4.7109375" customWidth="1"/>
    <col min="10519" max="10519" width="5" customWidth="1"/>
    <col min="10520" max="10520" width="5.28515625" customWidth="1"/>
    <col min="10521" max="10521" width="6.28515625" customWidth="1"/>
    <col min="10522" max="10522" width="4.85546875" customWidth="1"/>
    <col min="10523" max="10523" width="5.5703125" customWidth="1"/>
    <col min="10524" max="10524" width="5" customWidth="1"/>
    <col min="10525" max="10526" width="5.5703125" customWidth="1"/>
    <col min="10527" max="10528" width="4.7109375" customWidth="1"/>
    <col min="10529" max="10529" width="5.42578125" customWidth="1"/>
    <col min="10530" max="10530" width="5.28515625" customWidth="1"/>
    <col min="10531" max="10531" width="4.85546875" customWidth="1"/>
    <col min="10532" max="10532" width="4.7109375" customWidth="1"/>
    <col min="10533" max="10533" width="5.28515625" customWidth="1"/>
    <col min="10534" max="10534" width="4.7109375" customWidth="1"/>
    <col min="10535" max="10535" width="5.28515625" customWidth="1"/>
    <col min="10536" max="10536" width="6.140625" customWidth="1"/>
    <col min="10537" max="10537" width="5.5703125" customWidth="1"/>
    <col min="10538" max="10538" width="5.85546875" customWidth="1"/>
    <col min="10539" max="10539" width="5.42578125" customWidth="1"/>
    <col min="10540" max="10540" width="6.42578125" customWidth="1"/>
    <col min="10541" max="10541" width="5.42578125" customWidth="1"/>
    <col min="10542" max="10542" width="6.140625" customWidth="1"/>
    <col min="10543" max="10543" width="5.5703125" customWidth="1"/>
    <col min="10544" max="10544" width="5.7109375" customWidth="1"/>
    <col min="10545" max="10545" width="6.140625" customWidth="1"/>
    <col min="10546" max="10546" width="4.7109375" customWidth="1"/>
    <col min="10547" max="10547" width="5.5703125" customWidth="1"/>
    <col min="10548" max="10548" width="5.42578125" customWidth="1"/>
    <col min="10549" max="10549" width="4.7109375" customWidth="1"/>
    <col min="10550" max="10550" width="5.7109375" customWidth="1"/>
    <col min="10551" max="10551" width="5.5703125" customWidth="1"/>
    <col min="10552" max="10552" width="47.42578125" customWidth="1"/>
    <col min="10753" max="10753" width="5.42578125" customWidth="1"/>
    <col min="10754" max="10754" width="41.28515625" customWidth="1"/>
    <col min="10755" max="10755" width="12" customWidth="1"/>
    <col min="10756" max="10756" width="29.140625" customWidth="1"/>
    <col min="10758" max="10758" width="48.140625" customWidth="1"/>
    <col min="10759" max="10759" width="5.7109375" customWidth="1"/>
    <col min="10760" max="10760" width="6" customWidth="1"/>
    <col min="10761" max="10762" width="4.7109375" customWidth="1"/>
    <col min="10763" max="10763" width="5.85546875" customWidth="1"/>
    <col min="10764" max="10764" width="6.42578125" customWidth="1"/>
    <col min="10765" max="10765" width="4.85546875" customWidth="1"/>
    <col min="10766" max="10766" width="5.42578125" customWidth="1"/>
    <col min="10767" max="10767" width="5.85546875" customWidth="1"/>
    <col min="10768" max="10768" width="5.28515625" customWidth="1"/>
    <col min="10769" max="10769" width="4.7109375" customWidth="1"/>
    <col min="10770" max="10770" width="6.140625" customWidth="1"/>
    <col min="10771" max="10771" width="5.42578125" customWidth="1"/>
    <col min="10772" max="10772" width="5.140625" customWidth="1"/>
    <col min="10773" max="10773" width="5.7109375" customWidth="1"/>
    <col min="10774" max="10774" width="4.7109375" customWidth="1"/>
    <col min="10775" max="10775" width="5" customWidth="1"/>
    <col min="10776" max="10776" width="5.28515625" customWidth="1"/>
    <col min="10777" max="10777" width="6.28515625" customWidth="1"/>
    <col min="10778" max="10778" width="4.85546875" customWidth="1"/>
    <col min="10779" max="10779" width="5.5703125" customWidth="1"/>
    <col min="10780" max="10780" width="5" customWidth="1"/>
    <col min="10781" max="10782" width="5.5703125" customWidth="1"/>
    <col min="10783" max="10784" width="4.7109375" customWidth="1"/>
    <col min="10785" max="10785" width="5.42578125" customWidth="1"/>
    <col min="10786" max="10786" width="5.28515625" customWidth="1"/>
    <col min="10787" max="10787" width="4.85546875" customWidth="1"/>
    <col min="10788" max="10788" width="4.7109375" customWidth="1"/>
    <col min="10789" max="10789" width="5.28515625" customWidth="1"/>
    <col min="10790" max="10790" width="4.7109375" customWidth="1"/>
    <col min="10791" max="10791" width="5.28515625" customWidth="1"/>
    <col min="10792" max="10792" width="6.140625" customWidth="1"/>
    <col min="10793" max="10793" width="5.5703125" customWidth="1"/>
    <col min="10794" max="10794" width="5.85546875" customWidth="1"/>
    <col min="10795" max="10795" width="5.42578125" customWidth="1"/>
    <col min="10796" max="10796" width="6.42578125" customWidth="1"/>
    <col min="10797" max="10797" width="5.42578125" customWidth="1"/>
    <col min="10798" max="10798" width="6.140625" customWidth="1"/>
    <col min="10799" max="10799" width="5.5703125" customWidth="1"/>
    <col min="10800" max="10800" width="5.7109375" customWidth="1"/>
    <col min="10801" max="10801" width="6.140625" customWidth="1"/>
    <col min="10802" max="10802" width="4.7109375" customWidth="1"/>
    <col min="10803" max="10803" width="5.5703125" customWidth="1"/>
    <col min="10804" max="10804" width="5.42578125" customWidth="1"/>
    <col min="10805" max="10805" width="4.7109375" customWidth="1"/>
    <col min="10806" max="10806" width="5.7109375" customWidth="1"/>
    <col min="10807" max="10807" width="5.5703125" customWidth="1"/>
    <col min="10808" max="10808" width="47.42578125" customWidth="1"/>
    <col min="11009" max="11009" width="5.42578125" customWidth="1"/>
    <col min="11010" max="11010" width="41.28515625" customWidth="1"/>
    <col min="11011" max="11011" width="12" customWidth="1"/>
    <col min="11012" max="11012" width="29.140625" customWidth="1"/>
    <col min="11014" max="11014" width="48.140625" customWidth="1"/>
    <col min="11015" max="11015" width="5.7109375" customWidth="1"/>
    <col min="11016" max="11016" width="6" customWidth="1"/>
    <col min="11017" max="11018" width="4.7109375" customWidth="1"/>
    <col min="11019" max="11019" width="5.85546875" customWidth="1"/>
    <col min="11020" max="11020" width="6.42578125" customWidth="1"/>
    <col min="11021" max="11021" width="4.85546875" customWidth="1"/>
    <col min="11022" max="11022" width="5.42578125" customWidth="1"/>
    <col min="11023" max="11023" width="5.85546875" customWidth="1"/>
    <col min="11024" max="11024" width="5.28515625" customWidth="1"/>
    <col min="11025" max="11025" width="4.7109375" customWidth="1"/>
    <col min="11026" max="11026" width="6.140625" customWidth="1"/>
    <col min="11027" max="11027" width="5.42578125" customWidth="1"/>
    <col min="11028" max="11028" width="5.140625" customWidth="1"/>
    <col min="11029" max="11029" width="5.7109375" customWidth="1"/>
    <col min="11030" max="11030" width="4.7109375" customWidth="1"/>
    <col min="11031" max="11031" width="5" customWidth="1"/>
    <col min="11032" max="11032" width="5.28515625" customWidth="1"/>
    <col min="11033" max="11033" width="6.28515625" customWidth="1"/>
    <col min="11034" max="11034" width="4.85546875" customWidth="1"/>
    <col min="11035" max="11035" width="5.5703125" customWidth="1"/>
    <col min="11036" max="11036" width="5" customWidth="1"/>
    <col min="11037" max="11038" width="5.5703125" customWidth="1"/>
    <col min="11039" max="11040" width="4.7109375" customWidth="1"/>
    <col min="11041" max="11041" width="5.42578125" customWidth="1"/>
    <col min="11042" max="11042" width="5.28515625" customWidth="1"/>
    <col min="11043" max="11043" width="4.85546875" customWidth="1"/>
    <col min="11044" max="11044" width="4.7109375" customWidth="1"/>
    <col min="11045" max="11045" width="5.28515625" customWidth="1"/>
    <col min="11046" max="11046" width="4.7109375" customWidth="1"/>
    <col min="11047" max="11047" width="5.28515625" customWidth="1"/>
    <col min="11048" max="11048" width="6.140625" customWidth="1"/>
    <col min="11049" max="11049" width="5.5703125" customWidth="1"/>
    <col min="11050" max="11050" width="5.85546875" customWidth="1"/>
    <col min="11051" max="11051" width="5.42578125" customWidth="1"/>
    <col min="11052" max="11052" width="6.42578125" customWidth="1"/>
    <col min="11053" max="11053" width="5.42578125" customWidth="1"/>
    <col min="11054" max="11054" width="6.140625" customWidth="1"/>
    <col min="11055" max="11055" width="5.5703125" customWidth="1"/>
    <col min="11056" max="11056" width="5.7109375" customWidth="1"/>
    <col min="11057" max="11057" width="6.140625" customWidth="1"/>
    <col min="11058" max="11058" width="4.7109375" customWidth="1"/>
    <col min="11059" max="11059" width="5.5703125" customWidth="1"/>
    <col min="11060" max="11060" width="5.42578125" customWidth="1"/>
    <col min="11061" max="11061" width="4.7109375" customWidth="1"/>
    <col min="11062" max="11062" width="5.7109375" customWidth="1"/>
    <col min="11063" max="11063" width="5.5703125" customWidth="1"/>
    <col min="11064" max="11064" width="47.42578125" customWidth="1"/>
    <col min="11265" max="11265" width="5.42578125" customWidth="1"/>
    <col min="11266" max="11266" width="41.28515625" customWidth="1"/>
    <col min="11267" max="11267" width="12" customWidth="1"/>
    <col min="11268" max="11268" width="29.140625" customWidth="1"/>
    <col min="11270" max="11270" width="48.140625" customWidth="1"/>
    <col min="11271" max="11271" width="5.7109375" customWidth="1"/>
    <col min="11272" max="11272" width="6" customWidth="1"/>
    <col min="11273" max="11274" width="4.7109375" customWidth="1"/>
    <col min="11275" max="11275" width="5.85546875" customWidth="1"/>
    <col min="11276" max="11276" width="6.42578125" customWidth="1"/>
    <col min="11277" max="11277" width="4.85546875" customWidth="1"/>
    <col min="11278" max="11278" width="5.42578125" customWidth="1"/>
    <col min="11279" max="11279" width="5.85546875" customWidth="1"/>
    <col min="11280" max="11280" width="5.28515625" customWidth="1"/>
    <col min="11281" max="11281" width="4.7109375" customWidth="1"/>
    <col min="11282" max="11282" width="6.140625" customWidth="1"/>
    <col min="11283" max="11283" width="5.42578125" customWidth="1"/>
    <col min="11284" max="11284" width="5.140625" customWidth="1"/>
    <col min="11285" max="11285" width="5.7109375" customWidth="1"/>
    <col min="11286" max="11286" width="4.7109375" customWidth="1"/>
    <col min="11287" max="11287" width="5" customWidth="1"/>
    <col min="11288" max="11288" width="5.28515625" customWidth="1"/>
    <col min="11289" max="11289" width="6.28515625" customWidth="1"/>
    <col min="11290" max="11290" width="4.85546875" customWidth="1"/>
    <col min="11291" max="11291" width="5.5703125" customWidth="1"/>
    <col min="11292" max="11292" width="5" customWidth="1"/>
    <col min="11293" max="11294" width="5.5703125" customWidth="1"/>
    <col min="11295" max="11296" width="4.7109375" customWidth="1"/>
    <col min="11297" max="11297" width="5.42578125" customWidth="1"/>
    <col min="11298" max="11298" width="5.28515625" customWidth="1"/>
    <col min="11299" max="11299" width="4.85546875" customWidth="1"/>
    <col min="11300" max="11300" width="4.7109375" customWidth="1"/>
    <col min="11301" max="11301" width="5.28515625" customWidth="1"/>
    <col min="11302" max="11302" width="4.7109375" customWidth="1"/>
    <col min="11303" max="11303" width="5.28515625" customWidth="1"/>
    <col min="11304" max="11304" width="6.140625" customWidth="1"/>
    <col min="11305" max="11305" width="5.5703125" customWidth="1"/>
    <col min="11306" max="11306" width="5.85546875" customWidth="1"/>
    <col min="11307" max="11307" width="5.42578125" customWidth="1"/>
    <col min="11308" max="11308" width="6.42578125" customWidth="1"/>
    <col min="11309" max="11309" width="5.42578125" customWidth="1"/>
    <col min="11310" max="11310" width="6.140625" customWidth="1"/>
    <col min="11311" max="11311" width="5.5703125" customWidth="1"/>
    <col min="11312" max="11312" width="5.7109375" customWidth="1"/>
    <col min="11313" max="11313" width="6.140625" customWidth="1"/>
    <col min="11314" max="11314" width="4.7109375" customWidth="1"/>
    <col min="11315" max="11315" width="5.5703125" customWidth="1"/>
    <col min="11316" max="11316" width="5.42578125" customWidth="1"/>
    <col min="11317" max="11317" width="4.7109375" customWidth="1"/>
    <col min="11318" max="11318" width="5.7109375" customWidth="1"/>
    <col min="11319" max="11319" width="5.5703125" customWidth="1"/>
    <col min="11320" max="11320" width="47.42578125" customWidth="1"/>
    <col min="11521" max="11521" width="5.42578125" customWidth="1"/>
    <col min="11522" max="11522" width="41.28515625" customWidth="1"/>
    <col min="11523" max="11523" width="12" customWidth="1"/>
    <col min="11524" max="11524" width="29.140625" customWidth="1"/>
    <col min="11526" max="11526" width="48.140625" customWidth="1"/>
    <col min="11527" max="11527" width="5.7109375" customWidth="1"/>
    <col min="11528" max="11528" width="6" customWidth="1"/>
    <col min="11529" max="11530" width="4.7109375" customWidth="1"/>
    <col min="11531" max="11531" width="5.85546875" customWidth="1"/>
    <col min="11532" max="11532" width="6.42578125" customWidth="1"/>
    <col min="11533" max="11533" width="4.85546875" customWidth="1"/>
    <col min="11534" max="11534" width="5.42578125" customWidth="1"/>
    <col min="11535" max="11535" width="5.85546875" customWidth="1"/>
    <col min="11536" max="11536" width="5.28515625" customWidth="1"/>
    <col min="11537" max="11537" width="4.7109375" customWidth="1"/>
    <col min="11538" max="11538" width="6.140625" customWidth="1"/>
    <col min="11539" max="11539" width="5.42578125" customWidth="1"/>
    <col min="11540" max="11540" width="5.140625" customWidth="1"/>
    <col min="11541" max="11541" width="5.7109375" customWidth="1"/>
    <col min="11542" max="11542" width="4.7109375" customWidth="1"/>
    <col min="11543" max="11543" width="5" customWidth="1"/>
    <col min="11544" max="11544" width="5.28515625" customWidth="1"/>
    <col min="11545" max="11545" width="6.28515625" customWidth="1"/>
    <col min="11546" max="11546" width="4.85546875" customWidth="1"/>
    <col min="11547" max="11547" width="5.5703125" customWidth="1"/>
    <col min="11548" max="11548" width="5" customWidth="1"/>
    <col min="11549" max="11550" width="5.5703125" customWidth="1"/>
    <col min="11551" max="11552" width="4.7109375" customWidth="1"/>
    <col min="11553" max="11553" width="5.42578125" customWidth="1"/>
    <col min="11554" max="11554" width="5.28515625" customWidth="1"/>
    <col min="11555" max="11555" width="4.85546875" customWidth="1"/>
    <col min="11556" max="11556" width="4.7109375" customWidth="1"/>
    <col min="11557" max="11557" width="5.28515625" customWidth="1"/>
    <col min="11558" max="11558" width="4.7109375" customWidth="1"/>
    <col min="11559" max="11559" width="5.28515625" customWidth="1"/>
    <col min="11560" max="11560" width="6.140625" customWidth="1"/>
    <col min="11561" max="11561" width="5.5703125" customWidth="1"/>
    <col min="11562" max="11562" width="5.85546875" customWidth="1"/>
    <col min="11563" max="11563" width="5.42578125" customWidth="1"/>
    <col min="11564" max="11564" width="6.42578125" customWidth="1"/>
    <col min="11565" max="11565" width="5.42578125" customWidth="1"/>
    <col min="11566" max="11566" width="6.140625" customWidth="1"/>
    <col min="11567" max="11567" width="5.5703125" customWidth="1"/>
    <col min="11568" max="11568" width="5.7109375" customWidth="1"/>
    <col min="11569" max="11569" width="6.140625" customWidth="1"/>
    <col min="11570" max="11570" width="4.7109375" customWidth="1"/>
    <col min="11571" max="11571" width="5.5703125" customWidth="1"/>
    <col min="11572" max="11572" width="5.42578125" customWidth="1"/>
    <col min="11573" max="11573" width="4.7109375" customWidth="1"/>
    <col min="11574" max="11574" width="5.7109375" customWidth="1"/>
    <col min="11575" max="11575" width="5.5703125" customWidth="1"/>
    <col min="11576" max="11576" width="47.42578125" customWidth="1"/>
    <col min="11777" max="11777" width="5.42578125" customWidth="1"/>
    <col min="11778" max="11778" width="41.28515625" customWidth="1"/>
    <col min="11779" max="11779" width="12" customWidth="1"/>
    <col min="11780" max="11780" width="29.140625" customWidth="1"/>
    <col min="11782" max="11782" width="48.140625" customWidth="1"/>
    <col min="11783" max="11783" width="5.7109375" customWidth="1"/>
    <col min="11784" max="11784" width="6" customWidth="1"/>
    <col min="11785" max="11786" width="4.7109375" customWidth="1"/>
    <col min="11787" max="11787" width="5.85546875" customWidth="1"/>
    <col min="11788" max="11788" width="6.42578125" customWidth="1"/>
    <col min="11789" max="11789" width="4.85546875" customWidth="1"/>
    <col min="11790" max="11790" width="5.42578125" customWidth="1"/>
    <col min="11791" max="11791" width="5.85546875" customWidth="1"/>
    <col min="11792" max="11792" width="5.28515625" customWidth="1"/>
    <col min="11793" max="11793" width="4.7109375" customWidth="1"/>
    <col min="11794" max="11794" width="6.140625" customWidth="1"/>
    <col min="11795" max="11795" width="5.42578125" customWidth="1"/>
    <col min="11796" max="11796" width="5.140625" customWidth="1"/>
    <col min="11797" max="11797" width="5.7109375" customWidth="1"/>
    <col min="11798" max="11798" width="4.7109375" customWidth="1"/>
    <col min="11799" max="11799" width="5" customWidth="1"/>
    <col min="11800" max="11800" width="5.28515625" customWidth="1"/>
    <col min="11801" max="11801" width="6.28515625" customWidth="1"/>
    <col min="11802" max="11802" width="4.85546875" customWidth="1"/>
    <col min="11803" max="11803" width="5.5703125" customWidth="1"/>
    <col min="11804" max="11804" width="5" customWidth="1"/>
    <col min="11805" max="11806" width="5.5703125" customWidth="1"/>
    <col min="11807" max="11808" width="4.7109375" customWidth="1"/>
    <col min="11809" max="11809" width="5.42578125" customWidth="1"/>
    <col min="11810" max="11810" width="5.28515625" customWidth="1"/>
    <col min="11811" max="11811" width="4.85546875" customWidth="1"/>
    <col min="11812" max="11812" width="4.7109375" customWidth="1"/>
    <col min="11813" max="11813" width="5.28515625" customWidth="1"/>
    <col min="11814" max="11814" width="4.7109375" customWidth="1"/>
    <col min="11815" max="11815" width="5.28515625" customWidth="1"/>
    <col min="11816" max="11816" width="6.140625" customWidth="1"/>
    <col min="11817" max="11817" width="5.5703125" customWidth="1"/>
    <col min="11818" max="11818" width="5.85546875" customWidth="1"/>
    <col min="11819" max="11819" width="5.42578125" customWidth="1"/>
    <col min="11820" max="11820" width="6.42578125" customWidth="1"/>
    <col min="11821" max="11821" width="5.42578125" customWidth="1"/>
    <col min="11822" max="11822" width="6.140625" customWidth="1"/>
    <col min="11823" max="11823" width="5.5703125" customWidth="1"/>
    <col min="11824" max="11824" width="5.7109375" customWidth="1"/>
    <col min="11825" max="11825" width="6.140625" customWidth="1"/>
    <col min="11826" max="11826" width="4.7109375" customWidth="1"/>
    <col min="11827" max="11827" width="5.5703125" customWidth="1"/>
    <col min="11828" max="11828" width="5.42578125" customWidth="1"/>
    <col min="11829" max="11829" width="4.7109375" customWidth="1"/>
    <col min="11830" max="11830" width="5.7109375" customWidth="1"/>
    <col min="11831" max="11831" width="5.5703125" customWidth="1"/>
    <col min="11832" max="11832" width="47.42578125" customWidth="1"/>
    <col min="12033" max="12033" width="5.42578125" customWidth="1"/>
    <col min="12034" max="12034" width="41.28515625" customWidth="1"/>
    <col min="12035" max="12035" width="12" customWidth="1"/>
    <col min="12036" max="12036" width="29.140625" customWidth="1"/>
    <col min="12038" max="12038" width="48.140625" customWidth="1"/>
    <col min="12039" max="12039" width="5.7109375" customWidth="1"/>
    <col min="12040" max="12040" width="6" customWidth="1"/>
    <col min="12041" max="12042" width="4.7109375" customWidth="1"/>
    <col min="12043" max="12043" width="5.85546875" customWidth="1"/>
    <col min="12044" max="12044" width="6.42578125" customWidth="1"/>
    <col min="12045" max="12045" width="4.85546875" customWidth="1"/>
    <col min="12046" max="12046" width="5.42578125" customWidth="1"/>
    <col min="12047" max="12047" width="5.85546875" customWidth="1"/>
    <col min="12048" max="12048" width="5.28515625" customWidth="1"/>
    <col min="12049" max="12049" width="4.7109375" customWidth="1"/>
    <col min="12050" max="12050" width="6.140625" customWidth="1"/>
    <col min="12051" max="12051" width="5.42578125" customWidth="1"/>
    <col min="12052" max="12052" width="5.140625" customWidth="1"/>
    <col min="12053" max="12053" width="5.7109375" customWidth="1"/>
    <col min="12054" max="12054" width="4.7109375" customWidth="1"/>
    <col min="12055" max="12055" width="5" customWidth="1"/>
    <col min="12056" max="12056" width="5.28515625" customWidth="1"/>
    <col min="12057" max="12057" width="6.28515625" customWidth="1"/>
    <col min="12058" max="12058" width="4.85546875" customWidth="1"/>
    <col min="12059" max="12059" width="5.5703125" customWidth="1"/>
    <col min="12060" max="12060" width="5" customWidth="1"/>
    <col min="12061" max="12062" width="5.5703125" customWidth="1"/>
    <col min="12063" max="12064" width="4.7109375" customWidth="1"/>
    <col min="12065" max="12065" width="5.42578125" customWidth="1"/>
    <col min="12066" max="12066" width="5.28515625" customWidth="1"/>
    <col min="12067" max="12067" width="4.85546875" customWidth="1"/>
    <col min="12068" max="12068" width="4.7109375" customWidth="1"/>
    <col min="12069" max="12069" width="5.28515625" customWidth="1"/>
    <col min="12070" max="12070" width="4.7109375" customWidth="1"/>
    <col min="12071" max="12071" width="5.28515625" customWidth="1"/>
    <col min="12072" max="12072" width="6.140625" customWidth="1"/>
    <col min="12073" max="12073" width="5.5703125" customWidth="1"/>
    <col min="12074" max="12074" width="5.85546875" customWidth="1"/>
    <col min="12075" max="12075" width="5.42578125" customWidth="1"/>
    <col min="12076" max="12076" width="6.42578125" customWidth="1"/>
    <col min="12077" max="12077" width="5.42578125" customWidth="1"/>
    <col min="12078" max="12078" width="6.140625" customWidth="1"/>
    <col min="12079" max="12079" width="5.5703125" customWidth="1"/>
    <col min="12080" max="12080" width="5.7109375" customWidth="1"/>
    <col min="12081" max="12081" width="6.140625" customWidth="1"/>
    <col min="12082" max="12082" width="4.7109375" customWidth="1"/>
    <col min="12083" max="12083" width="5.5703125" customWidth="1"/>
    <col min="12084" max="12084" width="5.42578125" customWidth="1"/>
    <col min="12085" max="12085" width="4.7109375" customWidth="1"/>
    <col min="12086" max="12086" width="5.7109375" customWidth="1"/>
    <col min="12087" max="12087" width="5.5703125" customWidth="1"/>
    <col min="12088" max="12088" width="47.42578125" customWidth="1"/>
    <col min="12289" max="12289" width="5.42578125" customWidth="1"/>
    <col min="12290" max="12290" width="41.28515625" customWidth="1"/>
    <col min="12291" max="12291" width="12" customWidth="1"/>
    <col min="12292" max="12292" width="29.140625" customWidth="1"/>
    <col min="12294" max="12294" width="48.140625" customWidth="1"/>
    <col min="12295" max="12295" width="5.7109375" customWidth="1"/>
    <col min="12296" max="12296" width="6" customWidth="1"/>
    <col min="12297" max="12298" width="4.7109375" customWidth="1"/>
    <col min="12299" max="12299" width="5.85546875" customWidth="1"/>
    <col min="12300" max="12300" width="6.42578125" customWidth="1"/>
    <col min="12301" max="12301" width="4.85546875" customWidth="1"/>
    <col min="12302" max="12302" width="5.42578125" customWidth="1"/>
    <col min="12303" max="12303" width="5.85546875" customWidth="1"/>
    <col min="12304" max="12304" width="5.28515625" customWidth="1"/>
    <col min="12305" max="12305" width="4.7109375" customWidth="1"/>
    <col min="12306" max="12306" width="6.140625" customWidth="1"/>
    <col min="12307" max="12307" width="5.42578125" customWidth="1"/>
    <col min="12308" max="12308" width="5.140625" customWidth="1"/>
    <col min="12309" max="12309" width="5.7109375" customWidth="1"/>
    <col min="12310" max="12310" width="4.7109375" customWidth="1"/>
    <col min="12311" max="12311" width="5" customWidth="1"/>
    <col min="12312" max="12312" width="5.28515625" customWidth="1"/>
    <col min="12313" max="12313" width="6.28515625" customWidth="1"/>
    <col min="12314" max="12314" width="4.85546875" customWidth="1"/>
    <col min="12315" max="12315" width="5.5703125" customWidth="1"/>
    <col min="12316" max="12316" width="5" customWidth="1"/>
    <col min="12317" max="12318" width="5.5703125" customWidth="1"/>
    <col min="12319" max="12320" width="4.7109375" customWidth="1"/>
    <col min="12321" max="12321" width="5.42578125" customWidth="1"/>
    <col min="12322" max="12322" width="5.28515625" customWidth="1"/>
    <col min="12323" max="12323" width="4.85546875" customWidth="1"/>
    <col min="12324" max="12324" width="4.7109375" customWidth="1"/>
    <col min="12325" max="12325" width="5.28515625" customWidth="1"/>
    <col min="12326" max="12326" width="4.7109375" customWidth="1"/>
    <col min="12327" max="12327" width="5.28515625" customWidth="1"/>
    <col min="12328" max="12328" width="6.140625" customWidth="1"/>
    <col min="12329" max="12329" width="5.5703125" customWidth="1"/>
    <col min="12330" max="12330" width="5.85546875" customWidth="1"/>
    <col min="12331" max="12331" width="5.42578125" customWidth="1"/>
    <col min="12332" max="12332" width="6.42578125" customWidth="1"/>
    <col min="12333" max="12333" width="5.42578125" customWidth="1"/>
    <col min="12334" max="12334" width="6.140625" customWidth="1"/>
    <col min="12335" max="12335" width="5.5703125" customWidth="1"/>
    <col min="12336" max="12336" width="5.7109375" customWidth="1"/>
    <col min="12337" max="12337" width="6.140625" customWidth="1"/>
    <col min="12338" max="12338" width="4.7109375" customWidth="1"/>
    <col min="12339" max="12339" width="5.5703125" customWidth="1"/>
    <col min="12340" max="12340" width="5.42578125" customWidth="1"/>
    <col min="12341" max="12341" width="4.7109375" customWidth="1"/>
    <col min="12342" max="12342" width="5.7109375" customWidth="1"/>
    <col min="12343" max="12343" width="5.5703125" customWidth="1"/>
    <col min="12344" max="12344" width="47.42578125" customWidth="1"/>
    <col min="12545" max="12545" width="5.42578125" customWidth="1"/>
    <col min="12546" max="12546" width="41.28515625" customWidth="1"/>
    <col min="12547" max="12547" width="12" customWidth="1"/>
    <col min="12548" max="12548" width="29.140625" customWidth="1"/>
    <col min="12550" max="12550" width="48.140625" customWidth="1"/>
    <col min="12551" max="12551" width="5.7109375" customWidth="1"/>
    <col min="12552" max="12552" width="6" customWidth="1"/>
    <col min="12553" max="12554" width="4.7109375" customWidth="1"/>
    <col min="12555" max="12555" width="5.85546875" customWidth="1"/>
    <col min="12556" max="12556" width="6.42578125" customWidth="1"/>
    <col min="12557" max="12557" width="4.85546875" customWidth="1"/>
    <col min="12558" max="12558" width="5.42578125" customWidth="1"/>
    <col min="12559" max="12559" width="5.85546875" customWidth="1"/>
    <col min="12560" max="12560" width="5.28515625" customWidth="1"/>
    <col min="12561" max="12561" width="4.7109375" customWidth="1"/>
    <col min="12562" max="12562" width="6.140625" customWidth="1"/>
    <col min="12563" max="12563" width="5.42578125" customWidth="1"/>
    <col min="12564" max="12564" width="5.140625" customWidth="1"/>
    <col min="12565" max="12565" width="5.7109375" customWidth="1"/>
    <col min="12566" max="12566" width="4.7109375" customWidth="1"/>
    <col min="12567" max="12567" width="5" customWidth="1"/>
    <col min="12568" max="12568" width="5.28515625" customWidth="1"/>
    <col min="12569" max="12569" width="6.28515625" customWidth="1"/>
    <col min="12570" max="12570" width="4.85546875" customWidth="1"/>
    <col min="12571" max="12571" width="5.5703125" customWidth="1"/>
    <col min="12572" max="12572" width="5" customWidth="1"/>
    <col min="12573" max="12574" width="5.5703125" customWidth="1"/>
    <col min="12575" max="12576" width="4.7109375" customWidth="1"/>
    <col min="12577" max="12577" width="5.42578125" customWidth="1"/>
    <col min="12578" max="12578" width="5.28515625" customWidth="1"/>
    <col min="12579" max="12579" width="4.85546875" customWidth="1"/>
    <col min="12580" max="12580" width="4.7109375" customWidth="1"/>
    <col min="12581" max="12581" width="5.28515625" customWidth="1"/>
    <col min="12582" max="12582" width="4.7109375" customWidth="1"/>
    <col min="12583" max="12583" width="5.28515625" customWidth="1"/>
    <col min="12584" max="12584" width="6.140625" customWidth="1"/>
    <col min="12585" max="12585" width="5.5703125" customWidth="1"/>
    <col min="12586" max="12586" width="5.85546875" customWidth="1"/>
    <col min="12587" max="12587" width="5.42578125" customWidth="1"/>
    <col min="12588" max="12588" width="6.42578125" customWidth="1"/>
    <col min="12589" max="12589" width="5.42578125" customWidth="1"/>
    <col min="12590" max="12590" width="6.140625" customWidth="1"/>
    <col min="12591" max="12591" width="5.5703125" customWidth="1"/>
    <col min="12592" max="12592" width="5.7109375" customWidth="1"/>
    <col min="12593" max="12593" width="6.140625" customWidth="1"/>
    <col min="12594" max="12594" width="4.7109375" customWidth="1"/>
    <col min="12595" max="12595" width="5.5703125" customWidth="1"/>
    <col min="12596" max="12596" width="5.42578125" customWidth="1"/>
    <col min="12597" max="12597" width="4.7109375" customWidth="1"/>
    <col min="12598" max="12598" width="5.7109375" customWidth="1"/>
    <col min="12599" max="12599" width="5.5703125" customWidth="1"/>
    <col min="12600" max="12600" width="47.42578125" customWidth="1"/>
    <col min="12801" max="12801" width="5.42578125" customWidth="1"/>
    <col min="12802" max="12802" width="41.28515625" customWidth="1"/>
    <col min="12803" max="12803" width="12" customWidth="1"/>
    <col min="12804" max="12804" width="29.140625" customWidth="1"/>
    <col min="12806" max="12806" width="48.140625" customWidth="1"/>
    <col min="12807" max="12807" width="5.7109375" customWidth="1"/>
    <col min="12808" max="12808" width="6" customWidth="1"/>
    <col min="12809" max="12810" width="4.7109375" customWidth="1"/>
    <col min="12811" max="12811" width="5.85546875" customWidth="1"/>
    <col min="12812" max="12812" width="6.42578125" customWidth="1"/>
    <col min="12813" max="12813" width="4.85546875" customWidth="1"/>
    <col min="12814" max="12814" width="5.42578125" customWidth="1"/>
    <col min="12815" max="12815" width="5.85546875" customWidth="1"/>
    <col min="12816" max="12816" width="5.28515625" customWidth="1"/>
    <col min="12817" max="12817" width="4.7109375" customWidth="1"/>
    <col min="12818" max="12818" width="6.140625" customWidth="1"/>
    <col min="12819" max="12819" width="5.42578125" customWidth="1"/>
    <col min="12820" max="12820" width="5.140625" customWidth="1"/>
    <col min="12821" max="12821" width="5.7109375" customWidth="1"/>
    <col min="12822" max="12822" width="4.7109375" customWidth="1"/>
    <col min="12823" max="12823" width="5" customWidth="1"/>
    <col min="12824" max="12824" width="5.28515625" customWidth="1"/>
    <col min="12825" max="12825" width="6.28515625" customWidth="1"/>
    <col min="12826" max="12826" width="4.85546875" customWidth="1"/>
    <col min="12827" max="12827" width="5.5703125" customWidth="1"/>
    <col min="12828" max="12828" width="5" customWidth="1"/>
    <col min="12829" max="12830" width="5.5703125" customWidth="1"/>
    <col min="12831" max="12832" width="4.7109375" customWidth="1"/>
    <col min="12833" max="12833" width="5.42578125" customWidth="1"/>
    <col min="12834" max="12834" width="5.28515625" customWidth="1"/>
    <col min="12835" max="12835" width="4.85546875" customWidth="1"/>
    <col min="12836" max="12836" width="4.7109375" customWidth="1"/>
    <col min="12837" max="12837" width="5.28515625" customWidth="1"/>
    <col min="12838" max="12838" width="4.7109375" customWidth="1"/>
    <col min="12839" max="12839" width="5.28515625" customWidth="1"/>
    <col min="12840" max="12840" width="6.140625" customWidth="1"/>
    <col min="12841" max="12841" width="5.5703125" customWidth="1"/>
    <col min="12842" max="12842" width="5.85546875" customWidth="1"/>
    <col min="12843" max="12843" width="5.42578125" customWidth="1"/>
    <col min="12844" max="12844" width="6.42578125" customWidth="1"/>
    <col min="12845" max="12845" width="5.42578125" customWidth="1"/>
    <col min="12846" max="12846" width="6.140625" customWidth="1"/>
    <col min="12847" max="12847" width="5.5703125" customWidth="1"/>
    <col min="12848" max="12848" width="5.7109375" customWidth="1"/>
    <col min="12849" max="12849" width="6.140625" customWidth="1"/>
    <col min="12850" max="12850" width="4.7109375" customWidth="1"/>
    <col min="12851" max="12851" width="5.5703125" customWidth="1"/>
    <col min="12852" max="12852" width="5.42578125" customWidth="1"/>
    <col min="12853" max="12853" width="4.7109375" customWidth="1"/>
    <col min="12854" max="12854" width="5.7109375" customWidth="1"/>
    <col min="12855" max="12855" width="5.5703125" customWidth="1"/>
    <col min="12856" max="12856" width="47.42578125" customWidth="1"/>
    <col min="13057" max="13057" width="5.42578125" customWidth="1"/>
    <col min="13058" max="13058" width="41.28515625" customWidth="1"/>
    <col min="13059" max="13059" width="12" customWidth="1"/>
    <col min="13060" max="13060" width="29.140625" customWidth="1"/>
    <col min="13062" max="13062" width="48.140625" customWidth="1"/>
    <col min="13063" max="13063" width="5.7109375" customWidth="1"/>
    <col min="13064" max="13064" width="6" customWidth="1"/>
    <col min="13065" max="13066" width="4.7109375" customWidth="1"/>
    <col min="13067" max="13067" width="5.85546875" customWidth="1"/>
    <col min="13068" max="13068" width="6.42578125" customWidth="1"/>
    <col min="13069" max="13069" width="4.85546875" customWidth="1"/>
    <col min="13070" max="13070" width="5.42578125" customWidth="1"/>
    <col min="13071" max="13071" width="5.85546875" customWidth="1"/>
    <col min="13072" max="13072" width="5.28515625" customWidth="1"/>
    <col min="13073" max="13073" width="4.7109375" customWidth="1"/>
    <col min="13074" max="13074" width="6.140625" customWidth="1"/>
    <col min="13075" max="13075" width="5.42578125" customWidth="1"/>
    <col min="13076" max="13076" width="5.140625" customWidth="1"/>
    <col min="13077" max="13077" width="5.7109375" customWidth="1"/>
    <col min="13078" max="13078" width="4.7109375" customWidth="1"/>
    <col min="13079" max="13079" width="5" customWidth="1"/>
    <col min="13080" max="13080" width="5.28515625" customWidth="1"/>
    <col min="13081" max="13081" width="6.28515625" customWidth="1"/>
    <col min="13082" max="13082" width="4.85546875" customWidth="1"/>
    <col min="13083" max="13083" width="5.5703125" customWidth="1"/>
    <col min="13084" max="13084" width="5" customWidth="1"/>
    <col min="13085" max="13086" width="5.5703125" customWidth="1"/>
    <col min="13087" max="13088" width="4.7109375" customWidth="1"/>
    <col min="13089" max="13089" width="5.42578125" customWidth="1"/>
    <col min="13090" max="13090" width="5.28515625" customWidth="1"/>
    <col min="13091" max="13091" width="4.85546875" customWidth="1"/>
    <col min="13092" max="13092" width="4.7109375" customWidth="1"/>
    <col min="13093" max="13093" width="5.28515625" customWidth="1"/>
    <col min="13094" max="13094" width="4.7109375" customWidth="1"/>
    <col min="13095" max="13095" width="5.28515625" customWidth="1"/>
    <col min="13096" max="13096" width="6.140625" customWidth="1"/>
    <col min="13097" max="13097" width="5.5703125" customWidth="1"/>
    <col min="13098" max="13098" width="5.85546875" customWidth="1"/>
    <col min="13099" max="13099" width="5.42578125" customWidth="1"/>
    <col min="13100" max="13100" width="6.42578125" customWidth="1"/>
    <col min="13101" max="13101" width="5.42578125" customWidth="1"/>
    <col min="13102" max="13102" width="6.140625" customWidth="1"/>
    <col min="13103" max="13103" width="5.5703125" customWidth="1"/>
    <col min="13104" max="13104" width="5.7109375" customWidth="1"/>
    <col min="13105" max="13105" width="6.140625" customWidth="1"/>
    <col min="13106" max="13106" width="4.7109375" customWidth="1"/>
    <col min="13107" max="13107" width="5.5703125" customWidth="1"/>
    <col min="13108" max="13108" width="5.42578125" customWidth="1"/>
    <col min="13109" max="13109" width="4.7109375" customWidth="1"/>
    <col min="13110" max="13110" width="5.7109375" customWidth="1"/>
    <col min="13111" max="13111" width="5.5703125" customWidth="1"/>
    <col min="13112" max="13112" width="47.42578125" customWidth="1"/>
    <col min="13313" max="13313" width="5.42578125" customWidth="1"/>
    <col min="13314" max="13314" width="41.28515625" customWidth="1"/>
    <col min="13315" max="13315" width="12" customWidth="1"/>
    <col min="13316" max="13316" width="29.140625" customWidth="1"/>
    <col min="13318" max="13318" width="48.140625" customWidth="1"/>
    <col min="13319" max="13319" width="5.7109375" customWidth="1"/>
    <col min="13320" max="13320" width="6" customWidth="1"/>
    <col min="13321" max="13322" width="4.7109375" customWidth="1"/>
    <col min="13323" max="13323" width="5.85546875" customWidth="1"/>
    <col min="13324" max="13324" width="6.42578125" customWidth="1"/>
    <col min="13325" max="13325" width="4.85546875" customWidth="1"/>
    <col min="13326" max="13326" width="5.42578125" customWidth="1"/>
    <col min="13327" max="13327" width="5.85546875" customWidth="1"/>
    <col min="13328" max="13328" width="5.28515625" customWidth="1"/>
    <col min="13329" max="13329" width="4.7109375" customWidth="1"/>
    <col min="13330" max="13330" width="6.140625" customWidth="1"/>
    <col min="13331" max="13331" width="5.42578125" customWidth="1"/>
    <col min="13332" max="13332" width="5.140625" customWidth="1"/>
    <col min="13333" max="13333" width="5.7109375" customWidth="1"/>
    <col min="13334" max="13334" width="4.7109375" customWidth="1"/>
    <col min="13335" max="13335" width="5" customWidth="1"/>
    <col min="13336" max="13336" width="5.28515625" customWidth="1"/>
    <col min="13337" max="13337" width="6.28515625" customWidth="1"/>
    <col min="13338" max="13338" width="4.85546875" customWidth="1"/>
    <col min="13339" max="13339" width="5.5703125" customWidth="1"/>
    <col min="13340" max="13340" width="5" customWidth="1"/>
    <col min="13341" max="13342" width="5.5703125" customWidth="1"/>
    <col min="13343" max="13344" width="4.7109375" customWidth="1"/>
    <col min="13345" max="13345" width="5.42578125" customWidth="1"/>
    <col min="13346" max="13346" width="5.28515625" customWidth="1"/>
    <col min="13347" max="13347" width="4.85546875" customWidth="1"/>
    <col min="13348" max="13348" width="4.7109375" customWidth="1"/>
    <col min="13349" max="13349" width="5.28515625" customWidth="1"/>
    <col min="13350" max="13350" width="4.7109375" customWidth="1"/>
    <col min="13351" max="13351" width="5.28515625" customWidth="1"/>
    <col min="13352" max="13352" width="6.140625" customWidth="1"/>
    <col min="13353" max="13353" width="5.5703125" customWidth="1"/>
    <col min="13354" max="13354" width="5.85546875" customWidth="1"/>
    <col min="13355" max="13355" width="5.42578125" customWidth="1"/>
    <col min="13356" max="13356" width="6.42578125" customWidth="1"/>
    <col min="13357" max="13357" width="5.42578125" customWidth="1"/>
    <col min="13358" max="13358" width="6.140625" customWidth="1"/>
    <col min="13359" max="13359" width="5.5703125" customWidth="1"/>
    <col min="13360" max="13360" width="5.7109375" customWidth="1"/>
    <col min="13361" max="13361" width="6.140625" customWidth="1"/>
    <col min="13362" max="13362" width="4.7109375" customWidth="1"/>
    <col min="13363" max="13363" width="5.5703125" customWidth="1"/>
    <col min="13364" max="13364" width="5.42578125" customWidth="1"/>
    <col min="13365" max="13365" width="4.7109375" customWidth="1"/>
    <col min="13366" max="13366" width="5.7109375" customWidth="1"/>
    <col min="13367" max="13367" width="5.5703125" customWidth="1"/>
    <col min="13368" max="13368" width="47.42578125" customWidth="1"/>
    <col min="13569" max="13569" width="5.42578125" customWidth="1"/>
    <col min="13570" max="13570" width="41.28515625" customWidth="1"/>
    <col min="13571" max="13571" width="12" customWidth="1"/>
    <col min="13572" max="13572" width="29.140625" customWidth="1"/>
    <col min="13574" max="13574" width="48.140625" customWidth="1"/>
    <col min="13575" max="13575" width="5.7109375" customWidth="1"/>
    <col min="13576" max="13576" width="6" customWidth="1"/>
    <col min="13577" max="13578" width="4.7109375" customWidth="1"/>
    <col min="13579" max="13579" width="5.85546875" customWidth="1"/>
    <col min="13580" max="13580" width="6.42578125" customWidth="1"/>
    <col min="13581" max="13581" width="4.85546875" customWidth="1"/>
    <col min="13582" max="13582" width="5.42578125" customWidth="1"/>
    <col min="13583" max="13583" width="5.85546875" customWidth="1"/>
    <col min="13584" max="13584" width="5.28515625" customWidth="1"/>
    <col min="13585" max="13585" width="4.7109375" customWidth="1"/>
    <col min="13586" max="13586" width="6.140625" customWidth="1"/>
    <col min="13587" max="13587" width="5.42578125" customWidth="1"/>
    <col min="13588" max="13588" width="5.140625" customWidth="1"/>
    <col min="13589" max="13589" width="5.7109375" customWidth="1"/>
    <col min="13590" max="13590" width="4.7109375" customWidth="1"/>
    <col min="13591" max="13591" width="5" customWidth="1"/>
    <col min="13592" max="13592" width="5.28515625" customWidth="1"/>
    <col min="13593" max="13593" width="6.28515625" customWidth="1"/>
    <col min="13594" max="13594" width="4.85546875" customWidth="1"/>
    <col min="13595" max="13595" width="5.5703125" customWidth="1"/>
    <col min="13596" max="13596" width="5" customWidth="1"/>
    <col min="13597" max="13598" width="5.5703125" customWidth="1"/>
    <col min="13599" max="13600" width="4.7109375" customWidth="1"/>
    <col min="13601" max="13601" width="5.42578125" customWidth="1"/>
    <col min="13602" max="13602" width="5.28515625" customWidth="1"/>
    <col min="13603" max="13603" width="4.85546875" customWidth="1"/>
    <col min="13604" max="13604" width="4.7109375" customWidth="1"/>
    <col min="13605" max="13605" width="5.28515625" customWidth="1"/>
    <col min="13606" max="13606" width="4.7109375" customWidth="1"/>
    <col min="13607" max="13607" width="5.28515625" customWidth="1"/>
    <col min="13608" max="13608" width="6.140625" customWidth="1"/>
    <col min="13609" max="13609" width="5.5703125" customWidth="1"/>
    <col min="13610" max="13610" width="5.85546875" customWidth="1"/>
    <col min="13611" max="13611" width="5.42578125" customWidth="1"/>
    <col min="13612" max="13612" width="6.42578125" customWidth="1"/>
    <col min="13613" max="13613" width="5.42578125" customWidth="1"/>
    <col min="13614" max="13614" width="6.140625" customWidth="1"/>
    <col min="13615" max="13615" width="5.5703125" customWidth="1"/>
    <col min="13616" max="13616" width="5.7109375" customWidth="1"/>
    <col min="13617" max="13617" width="6.140625" customWidth="1"/>
    <col min="13618" max="13618" width="4.7109375" customWidth="1"/>
    <col min="13619" max="13619" width="5.5703125" customWidth="1"/>
    <col min="13620" max="13620" width="5.42578125" customWidth="1"/>
    <col min="13621" max="13621" width="4.7109375" customWidth="1"/>
    <col min="13622" max="13622" width="5.7109375" customWidth="1"/>
    <col min="13623" max="13623" width="5.5703125" customWidth="1"/>
    <col min="13624" max="13624" width="47.42578125" customWidth="1"/>
    <col min="13825" max="13825" width="5.42578125" customWidth="1"/>
    <col min="13826" max="13826" width="41.28515625" customWidth="1"/>
    <col min="13827" max="13827" width="12" customWidth="1"/>
    <col min="13828" max="13828" width="29.140625" customWidth="1"/>
    <col min="13830" max="13830" width="48.140625" customWidth="1"/>
    <col min="13831" max="13831" width="5.7109375" customWidth="1"/>
    <col min="13832" max="13832" width="6" customWidth="1"/>
    <col min="13833" max="13834" width="4.7109375" customWidth="1"/>
    <col min="13835" max="13835" width="5.85546875" customWidth="1"/>
    <col min="13836" max="13836" width="6.42578125" customWidth="1"/>
    <col min="13837" max="13837" width="4.85546875" customWidth="1"/>
    <col min="13838" max="13838" width="5.42578125" customWidth="1"/>
    <col min="13839" max="13839" width="5.85546875" customWidth="1"/>
    <col min="13840" max="13840" width="5.28515625" customWidth="1"/>
    <col min="13841" max="13841" width="4.7109375" customWidth="1"/>
    <col min="13842" max="13842" width="6.140625" customWidth="1"/>
    <col min="13843" max="13843" width="5.42578125" customWidth="1"/>
    <col min="13844" max="13844" width="5.140625" customWidth="1"/>
    <col min="13845" max="13845" width="5.7109375" customWidth="1"/>
    <col min="13846" max="13846" width="4.7109375" customWidth="1"/>
    <col min="13847" max="13847" width="5" customWidth="1"/>
    <col min="13848" max="13848" width="5.28515625" customWidth="1"/>
    <col min="13849" max="13849" width="6.28515625" customWidth="1"/>
    <col min="13850" max="13850" width="4.85546875" customWidth="1"/>
    <col min="13851" max="13851" width="5.5703125" customWidth="1"/>
    <col min="13852" max="13852" width="5" customWidth="1"/>
    <col min="13853" max="13854" width="5.5703125" customWidth="1"/>
    <col min="13855" max="13856" width="4.7109375" customWidth="1"/>
    <col min="13857" max="13857" width="5.42578125" customWidth="1"/>
    <col min="13858" max="13858" width="5.28515625" customWidth="1"/>
    <col min="13859" max="13859" width="4.85546875" customWidth="1"/>
    <col min="13860" max="13860" width="4.7109375" customWidth="1"/>
    <col min="13861" max="13861" width="5.28515625" customWidth="1"/>
    <col min="13862" max="13862" width="4.7109375" customWidth="1"/>
    <col min="13863" max="13863" width="5.28515625" customWidth="1"/>
    <col min="13864" max="13864" width="6.140625" customWidth="1"/>
    <col min="13865" max="13865" width="5.5703125" customWidth="1"/>
    <col min="13866" max="13866" width="5.85546875" customWidth="1"/>
    <col min="13867" max="13867" width="5.42578125" customWidth="1"/>
    <col min="13868" max="13868" width="6.42578125" customWidth="1"/>
    <col min="13869" max="13869" width="5.42578125" customWidth="1"/>
    <col min="13870" max="13870" width="6.140625" customWidth="1"/>
    <col min="13871" max="13871" width="5.5703125" customWidth="1"/>
    <col min="13872" max="13872" width="5.7109375" customWidth="1"/>
    <col min="13873" max="13873" width="6.140625" customWidth="1"/>
    <col min="13874" max="13874" width="4.7109375" customWidth="1"/>
    <col min="13875" max="13875" width="5.5703125" customWidth="1"/>
    <col min="13876" max="13876" width="5.42578125" customWidth="1"/>
    <col min="13877" max="13877" width="4.7109375" customWidth="1"/>
    <col min="13878" max="13878" width="5.7109375" customWidth="1"/>
    <col min="13879" max="13879" width="5.5703125" customWidth="1"/>
    <col min="13880" max="13880" width="47.42578125" customWidth="1"/>
    <col min="14081" max="14081" width="5.42578125" customWidth="1"/>
    <col min="14082" max="14082" width="41.28515625" customWidth="1"/>
    <col min="14083" max="14083" width="12" customWidth="1"/>
    <col min="14084" max="14084" width="29.140625" customWidth="1"/>
    <col min="14086" max="14086" width="48.140625" customWidth="1"/>
    <col min="14087" max="14087" width="5.7109375" customWidth="1"/>
    <col min="14088" max="14088" width="6" customWidth="1"/>
    <col min="14089" max="14090" width="4.7109375" customWidth="1"/>
    <col min="14091" max="14091" width="5.85546875" customWidth="1"/>
    <col min="14092" max="14092" width="6.42578125" customWidth="1"/>
    <col min="14093" max="14093" width="4.85546875" customWidth="1"/>
    <col min="14094" max="14094" width="5.42578125" customWidth="1"/>
    <col min="14095" max="14095" width="5.85546875" customWidth="1"/>
    <col min="14096" max="14096" width="5.28515625" customWidth="1"/>
    <col min="14097" max="14097" width="4.7109375" customWidth="1"/>
    <col min="14098" max="14098" width="6.140625" customWidth="1"/>
    <col min="14099" max="14099" width="5.42578125" customWidth="1"/>
    <col min="14100" max="14100" width="5.140625" customWidth="1"/>
    <col min="14101" max="14101" width="5.7109375" customWidth="1"/>
    <col min="14102" max="14102" width="4.7109375" customWidth="1"/>
    <col min="14103" max="14103" width="5" customWidth="1"/>
    <col min="14104" max="14104" width="5.28515625" customWidth="1"/>
    <col min="14105" max="14105" width="6.28515625" customWidth="1"/>
    <col min="14106" max="14106" width="4.85546875" customWidth="1"/>
    <col min="14107" max="14107" width="5.5703125" customWidth="1"/>
    <col min="14108" max="14108" width="5" customWidth="1"/>
    <col min="14109" max="14110" width="5.5703125" customWidth="1"/>
    <col min="14111" max="14112" width="4.7109375" customWidth="1"/>
    <col min="14113" max="14113" width="5.42578125" customWidth="1"/>
    <col min="14114" max="14114" width="5.28515625" customWidth="1"/>
    <col min="14115" max="14115" width="4.85546875" customWidth="1"/>
    <col min="14116" max="14116" width="4.7109375" customWidth="1"/>
    <col min="14117" max="14117" width="5.28515625" customWidth="1"/>
    <col min="14118" max="14118" width="4.7109375" customWidth="1"/>
    <col min="14119" max="14119" width="5.28515625" customWidth="1"/>
    <col min="14120" max="14120" width="6.140625" customWidth="1"/>
    <col min="14121" max="14121" width="5.5703125" customWidth="1"/>
    <col min="14122" max="14122" width="5.85546875" customWidth="1"/>
    <col min="14123" max="14123" width="5.42578125" customWidth="1"/>
    <col min="14124" max="14124" width="6.42578125" customWidth="1"/>
    <col min="14125" max="14125" width="5.42578125" customWidth="1"/>
    <col min="14126" max="14126" width="6.140625" customWidth="1"/>
    <col min="14127" max="14127" width="5.5703125" customWidth="1"/>
    <col min="14128" max="14128" width="5.7109375" customWidth="1"/>
    <col min="14129" max="14129" width="6.140625" customWidth="1"/>
    <col min="14130" max="14130" width="4.7109375" customWidth="1"/>
    <col min="14131" max="14131" width="5.5703125" customWidth="1"/>
    <col min="14132" max="14132" width="5.42578125" customWidth="1"/>
    <col min="14133" max="14133" width="4.7109375" customWidth="1"/>
    <col min="14134" max="14134" width="5.7109375" customWidth="1"/>
    <col min="14135" max="14135" width="5.5703125" customWidth="1"/>
    <col min="14136" max="14136" width="47.42578125" customWidth="1"/>
    <col min="14337" max="14337" width="5.42578125" customWidth="1"/>
    <col min="14338" max="14338" width="41.28515625" customWidth="1"/>
    <col min="14339" max="14339" width="12" customWidth="1"/>
    <col min="14340" max="14340" width="29.140625" customWidth="1"/>
    <col min="14342" max="14342" width="48.140625" customWidth="1"/>
    <col min="14343" max="14343" width="5.7109375" customWidth="1"/>
    <col min="14344" max="14344" width="6" customWidth="1"/>
    <col min="14345" max="14346" width="4.7109375" customWidth="1"/>
    <col min="14347" max="14347" width="5.85546875" customWidth="1"/>
    <col min="14348" max="14348" width="6.42578125" customWidth="1"/>
    <col min="14349" max="14349" width="4.85546875" customWidth="1"/>
    <col min="14350" max="14350" width="5.42578125" customWidth="1"/>
    <col min="14351" max="14351" width="5.85546875" customWidth="1"/>
    <col min="14352" max="14352" width="5.28515625" customWidth="1"/>
    <col min="14353" max="14353" width="4.7109375" customWidth="1"/>
    <col min="14354" max="14354" width="6.140625" customWidth="1"/>
    <col min="14355" max="14355" width="5.42578125" customWidth="1"/>
    <col min="14356" max="14356" width="5.140625" customWidth="1"/>
    <col min="14357" max="14357" width="5.7109375" customWidth="1"/>
    <col min="14358" max="14358" width="4.7109375" customWidth="1"/>
    <col min="14359" max="14359" width="5" customWidth="1"/>
    <col min="14360" max="14360" width="5.28515625" customWidth="1"/>
    <col min="14361" max="14361" width="6.28515625" customWidth="1"/>
    <col min="14362" max="14362" width="4.85546875" customWidth="1"/>
    <col min="14363" max="14363" width="5.5703125" customWidth="1"/>
    <col min="14364" max="14364" width="5" customWidth="1"/>
    <col min="14365" max="14366" width="5.5703125" customWidth="1"/>
    <col min="14367" max="14368" width="4.7109375" customWidth="1"/>
    <col min="14369" max="14369" width="5.42578125" customWidth="1"/>
    <col min="14370" max="14370" width="5.28515625" customWidth="1"/>
    <col min="14371" max="14371" width="4.85546875" customWidth="1"/>
    <col min="14372" max="14372" width="4.7109375" customWidth="1"/>
    <col min="14373" max="14373" width="5.28515625" customWidth="1"/>
    <col min="14374" max="14374" width="4.7109375" customWidth="1"/>
    <col min="14375" max="14375" width="5.28515625" customWidth="1"/>
    <col min="14376" max="14376" width="6.140625" customWidth="1"/>
    <col min="14377" max="14377" width="5.5703125" customWidth="1"/>
    <col min="14378" max="14378" width="5.85546875" customWidth="1"/>
    <col min="14379" max="14379" width="5.42578125" customWidth="1"/>
    <col min="14380" max="14380" width="6.42578125" customWidth="1"/>
    <col min="14381" max="14381" width="5.42578125" customWidth="1"/>
    <col min="14382" max="14382" width="6.140625" customWidth="1"/>
    <col min="14383" max="14383" width="5.5703125" customWidth="1"/>
    <col min="14384" max="14384" width="5.7109375" customWidth="1"/>
    <col min="14385" max="14385" width="6.140625" customWidth="1"/>
    <col min="14386" max="14386" width="4.7109375" customWidth="1"/>
    <col min="14387" max="14387" width="5.5703125" customWidth="1"/>
    <col min="14388" max="14388" width="5.42578125" customWidth="1"/>
    <col min="14389" max="14389" width="4.7109375" customWidth="1"/>
    <col min="14390" max="14390" width="5.7109375" customWidth="1"/>
    <col min="14391" max="14391" width="5.5703125" customWidth="1"/>
    <col min="14392" max="14392" width="47.42578125" customWidth="1"/>
    <col min="14593" max="14593" width="5.42578125" customWidth="1"/>
    <col min="14594" max="14594" width="41.28515625" customWidth="1"/>
    <col min="14595" max="14595" width="12" customWidth="1"/>
    <col min="14596" max="14596" width="29.140625" customWidth="1"/>
    <col min="14598" max="14598" width="48.140625" customWidth="1"/>
    <col min="14599" max="14599" width="5.7109375" customWidth="1"/>
    <col min="14600" max="14600" width="6" customWidth="1"/>
    <col min="14601" max="14602" width="4.7109375" customWidth="1"/>
    <col min="14603" max="14603" width="5.85546875" customWidth="1"/>
    <col min="14604" max="14604" width="6.42578125" customWidth="1"/>
    <col min="14605" max="14605" width="4.85546875" customWidth="1"/>
    <col min="14606" max="14606" width="5.42578125" customWidth="1"/>
    <col min="14607" max="14607" width="5.85546875" customWidth="1"/>
    <col min="14608" max="14608" width="5.28515625" customWidth="1"/>
    <col min="14609" max="14609" width="4.7109375" customWidth="1"/>
    <col min="14610" max="14610" width="6.140625" customWidth="1"/>
    <col min="14611" max="14611" width="5.42578125" customWidth="1"/>
    <col min="14612" max="14612" width="5.140625" customWidth="1"/>
    <col min="14613" max="14613" width="5.7109375" customWidth="1"/>
    <col min="14614" max="14614" width="4.7109375" customWidth="1"/>
    <col min="14615" max="14615" width="5" customWidth="1"/>
    <col min="14616" max="14616" width="5.28515625" customWidth="1"/>
    <col min="14617" max="14617" width="6.28515625" customWidth="1"/>
    <col min="14618" max="14618" width="4.85546875" customWidth="1"/>
    <col min="14619" max="14619" width="5.5703125" customWidth="1"/>
    <col min="14620" max="14620" width="5" customWidth="1"/>
    <col min="14621" max="14622" width="5.5703125" customWidth="1"/>
    <col min="14623" max="14624" width="4.7109375" customWidth="1"/>
    <col min="14625" max="14625" width="5.42578125" customWidth="1"/>
    <col min="14626" max="14626" width="5.28515625" customWidth="1"/>
    <col min="14627" max="14627" width="4.85546875" customWidth="1"/>
    <col min="14628" max="14628" width="4.7109375" customWidth="1"/>
    <col min="14629" max="14629" width="5.28515625" customWidth="1"/>
    <col min="14630" max="14630" width="4.7109375" customWidth="1"/>
    <col min="14631" max="14631" width="5.28515625" customWidth="1"/>
    <col min="14632" max="14632" width="6.140625" customWidth="1"/>
    <col min="14633" max="14633" width="5.5703125" customWidth="1"/>
    <col min="14634" max="14634" width="5.85546875" customWidth="1"/>
    <col min="14635" max="14635" width="5.42578125" customWidth="1"/>
    <col min="14636" max="14636" width="6.42578125" customWidth="1"/>
    <col min="14637" max="14637" width="5.42578125" customWidth="1"/>
    <col min="14638" max="14638" width="6.140625" customWidth="1"/>
    <col min="14639" max="14639" width="5.5703125" customWidth="1"/>
    <col min="14640" max="14640" width="5.7109375" customWidth="1"/>
    <col min="14641" max="14641" width="6.140625" customWidth="1"/>
    <col min="14642" max="14642" width="4.7109375" customWidth="1"/>
    <col min="14643" max="14643" width="5.5703125" customWidth="1"/>
    <col min="14644" max="14644" width="5.42578125" customWidth="1"/>
    <col min="14645" max="14645" width="4.7109375" customWidth="1"/>
    <col min="14646" max="14646" width="5.7109375" customWidth="1"/>
    <col min="14647" max="14647" width="5.5703125" customWidth="1"/>
    <col min="14648" max="14648" width="47.42578125" customWidth="1"/>
    <col min="14849" max="14849" width="5.42578125" customWidth="1"/>
    <col min="14850" max="14850" width="41.28515625" customWidth="1"/>
    <col min="14851" max="14851" width="12" customWidth="1"/>
    <col min="14852" max="14852" width="29.140625" customWidth="1"/>
    <col min="14854" max="14854" width="48.140625" customWidth="1"/>
    <col min="14855" max="14855" width="5.7109375" customWidth="1"/>
    <col min="14856" max="14856" width="6" customWidth="1"/>
    <col min="14857" max="14858" width="4.7109375" customWidth="1"/>
    <col min="14859" max="14859" width="5.85546875" customWidth="1"/>
    <col min="14860" max="14860" width="6.42578125" customWidth="1"/>
    <col min="14861" max="14861" width="4.85546875" customWidth="1"/>
    <col min="14862" max="14862" width="5.42578125" customWidth="1"/>
    <col min="14863" max="14863" width="5.85546875" customWidth="1"/>
    <col min="14864" max="14864" width="5.28515625" customWidth="1"/>
    <col min="14865" max="14865" width="4.7109375" customWidth="1"/>
    <col min="14866" max="14866" width="6.140625" customWidth="1"/>
    <col min="14867" max="14867" width="5.42578125" customWidth="1"/>
    <col min="14868" max="14868" width="5.140625" customWidth="1"/>
    <col min="14869" max="14869" width="5.7109375" customWidth="1"/>
    <col min="14870" max="14870" width="4.7109375" customWidth="1"/>
    <col min="14871" max="14871" width="5" customWidth="1"/>
    <col min="14872" max="14872" width="5.28515625" customWidth="1"/>
    <col min="14873" max="14873" width="6.28515625" customWidth="1"/>
    <col min="14874" max="14874" width="4.85546875" customWidth="1"/>
    <col min="14875" max="14875" width="5.5703125" customWidth="1"/>
    <col min="14876" max="14876" width="5" customWidth="1"/>
    <col min="14877" max="14878" width="5.5703125" customWidth="1"/>
    <col min="14879" max="14880" width="4.7109375" customWidth="1"/>
    <col min="14881" max="14881" width="5.42578125" customWidth="1"/>
    <col min="14882" max="14882" width="5.28515625" customWidth="1"/>
    <col min="14883" max="14883" width="4.85546875" customWidth="1"/>
    <col min="14884" max="14884" width="4.7109375" customWidth="1"/>
    <col min="14885" max="14885" width="5.28515625" customWidth="1"/>
    <col min="14886" max="14886" width="4.7109375" customWidth="1"/>
    <col min="14887" max="14887" width="5.28515625" customWidth="1"/>
    <col min="14888" max="14888" width="6.140625" customWidth="1"/>
    <col min="14889" max="14889" width="5.5703125" customWidth="1"/>
    <col min="14890" max="14890" width="5.85546875" customWidth="1"/>
    <col min="14891" max="14891" width="5.42578125" customWidth="1"/>
    <col min="14892" max="14892" width="6.42578125" customWidth="1"/>
    <col min="14893" max="14893" width="5.42578125" customWidth="1"/>
    <col min="14894" max="14894" width="6.140625" customWidth="1"/>
    <col min="14895" max="14895" width="5.5703125" customWidth="1"/>
    <col min="14896" max="14896" width="5.7109375" customWidth="1"/>
    <col min="14897" max="14897" width="6.140625" customWidth="1"/>
    <col min="14898" max="14898" width="4.7109375" customWidth="1"/>
    <col min="14899" max="14899" width="5.5703125" customWidth="1"/>
    <col min="14900" max="14900" width="5.42578125" customWidth="1"/>
    <col min="14901" max="14901" width="4.7109375" customWidth="1"/>
    <col min="14902" max="14902" width="5.7109375" customWidth="1"/>
    <col min="14903" max="14903" width="5.5703125" customWidth="1"/>
    <col min="14904" max="14904" width="47.42578125" customWidth="1"/>
    <col min="15105" max="15105" width="5.42578125" customWidth="1"/>
    <col min="15106" max="15106" width="41.28515625" customWidth="1"/>
    <col min="15107" max="15107" width="12" customWidth="1"/>
    <col min="15108" max="15108" width="29.140625" customWidth="1"/>
    <col min="15110" max="15110" width="48.140625" customWidth="1"/>
    <col min="15111" max="15111" width="5.7109375" customWidth="1"/>
    <col min="15112" max="15112" width="6" customWidth="1"/>
    <col min="15113" max="15114" width="4.7109375" customWidth="1"/>
    <col min="15115" max="15115" width="5.85546875" customWidth="1"/>
    <col min="15116" max="15116" width="6.42578125" customWidth="1"/>
    <col min="15117" max="15117" width="4.85546875" customWidth="1"/>
    <col min="15118" max="15118" width="5.42578125" customWidth="1"/>
    <col min="15119" max="15119" width="5.85546875" customWidth="1"/>
    <col min="15120" max="15120" width="5.28515625" customWidth="1"/>
    <col min="15121" max="15121" width="4.7109375" customWidth="1"/>
    <col min="15122" max="15122" width="6.140625" customWidth="1"/>
    <col min="15123" max="15123" width="5.42578125" customWidth="1"/>
    <col min="15124" max="15124" width="5.140625" customWidth="1"/>
    <col min="15125" max="15125" width="5.7109375" customWidth="1"/>
    <col min="15126" max="15126" width="4.7109375" customWidth="1"/>
    <col min="15127" max="15127" width="5" customWidth="1"/>
    <col min="15128" max="15128" width="5.28515625" customWidth="1"/>
    <col min="15129" max="15129" width="6.28515625" customWidth="1"/>
    <col min="15130" max="15130" width="4.85546875" customWidth="1"/>
    <col min="15131" max="15131" width="5.5703125" customWidth="1"/>
    <col min="15132" max="15132" width="5" customWidth="1"/>
    <col min="15133" max="15134" width="5.5703125" customWidth="1"/>
    <col min="15135" max="15136" width="4.7109375" customWidth="1"/>
    <col min="15137" max="15137" width="5.42578125" customWidth="1"/>
    <col min="15138" max="15138" width="5.28515625" customWidth="1"/>
    <col min="15139" max="15139" width="4.85546875" customWidth="1"/>
    <col min="15140" max="15140" width="4.7109375" customWidth="1"/>
    <col min="15141" max="15141" width="5.28515625" customWidth="1"/>
    <col min="15142" max="15142" width="4.7109375" customWidth="1"/>
    <col min="15143" max="15143" width="5.28515625" customWidth="1"/>
    <col min="15144" max="15144" width="6.140625" customWidth="1"/>
    <col min="15145" max="15145" width="5.5703125" customWidth="1"/>
    <col min="15146" max="15146" width="5.85546875" customWidth="1"/>
    <col min="15147" max="15147" width="5.42578125" customWidth="1"/>
    <col min="15148" max="15148" width="6.42578125" customWidth="1"/>
    <col min="15149" max="15149" width="5.42578125" customWidth="1"/>
    <col min="15150" max="15150" width="6.140625" customWidth="1"/>
    <col min="15151" max="15151" width="5.5703125" customWidth="1"/>
    <col min="15152" max="15152" width="5.7109375" customWidth="1"/>
    <col min="15153" max="15153" width="6.140625" customWidth="1"/>
    <col min="15154" max="15154" width="4.7109375" customWidth="1"/>
    <col min="15155" max="15155" width="5.5703125" customWidth="1"/>
    <col min="15156" max="15156" width="5.42578125" customWidth="1"/>
    <col min="15157" max="15157" width="4.7109375" customWidth="1"/>
    <col min="15158" max="15158" width="5.7109375" customWidth="1"/>
    <col min="15159" max="15159" width="5.5703125" customWidth="1"/>
    <col min="15160" max="15160" width="47.42578125" customWidth="1"/>
    <col min="15361" max="15361" width="5.42578125" customWidth="1"/>
    <col min="15362" max="15362" width="41.28515625" customWidth="1"/>
    <col min="15363" max="15363" width="12" customWidth="1"/>
    <col min="15364" max="15364" width="29.140625" customWidth="1"/>
    <col min="15366" max="15366" width="48.140625" customWidth="1"/>
    <col min="15367" max="15367" width="5.7109375" customWidth="1"/>
    <col min="15368" max="15368" width="6" customWidth="1"/>
    <col min="15369" max="15370" width="4.7109375" customWidth="1"/>
    <col min="15371" max="15371" width="5.85546875" customWidth="1"/>
    <col min="15372" max="15372" width="6.42578125" customWidth="1"/>
    <col min="15373" max="15373" width="4.85546875" customWidth="1"/>
    <col min="15374" max="15374" width="5.42578125" customWidth="1"/>
    <col min="15375" max="15375" width="5.85546875" customWidth="1"/>
    <col min="15376" max="15376" width="5.28515625" customWidth="1"/>
    <col min="15377" max="15377" width="4.7109375" customWidth="1"/>
    <col min="15378" max="15378" width="6.140625" customWidth="1"/>
    <col min="15379" max="15379" width="5.42578125" customWidth="1"/>
    <col min="15380" max="15380" width="5.140625" customWidth="1"/>
    <col min="15381" max="15381" width="5.7109375" customWidth="1"/>
    <col min="15382" max="15382" width="4.7109375" customWidth="1"/>
    <col min="15383" max="15383" width="5" customWidth="1"/>
    <col min="15384" max="15384" width="5.28515625" customWidth="1"/>
    <col min="15385" max="15385" width="6.28515625" customWidth="1"/>
    <col min="15386" max="15386" width="4.85546875" customWidth="1"/>
    <col min="15387" max="15387" width="5.5703125" customWidth="1"/>
    <col min="15388" max="15388" width="5" customWidth="1"/>
    <col min="15389" max="15390" width="5.5703125" customWidth="1"/>
    <col min="15391" max="15392" width="4.7109375" customWidth="1"/>
    <col min="15393" max="15393" width="5.42578125" customWidth="1"/>
    <col min="15394" max="15394" width="5.28515625" customWidth="1"/>
    <col min="15395" max="15395" width="4.85546875" customWidth="1"/>
    <col min="15396" max="15396" width="4.7109375" customWidth="1"/>
    <col min="15397" max="15397" width="5.28515625" customWidth="1"/>
    <col min="15398" max="15398" width="4.7109375" customWidth="1"/>
    <col min="15399" max="15399" width="5.28515625" customWidth="1"/>
    <col min="15400" max="15400" width="6.140625" customWidth="1"/>
    <col min="15401" max="15401" width="5.5703125" customWidth="1"/>
    <col min="15402" max="15402" width="5.85546875" customWidth="1"/>
    <col min="15403" max="15403" width="5.42578125" customWidth="1"/>
    <col min="15404" max="15404" width="6.42578125" customWidth="1"/>
    <col min="15405" max="15405" width="5.42578125" customWidth="1"/>
    <col min="15406" max="15406" width="6.140625" customWidth="1"/>
    <col min="15407" max="15407" width="5.5703125" customWidth="1"/>
    <col min="15408" max="15408" width="5.7109375" customWidth="1"/>
    <col min="15409" max="15409" width="6.140625" customWidth="1"/>
    <col min="15410" max="15410" width="4.7109375" customWidth="1"/>
    <col min="15411" max="15411" width="5.5703125" customWidth="1"/>
    <col min="15412" max="15412" width="5.42578125" customWidth="1"/>
    <col min="15413" max="15413" width="4.7109375" customWidth="1"/>
    <col min="15414" max="15414" width="5.7109375" customWidth="1"/>
    <col min="15415" max="15415" width="5.5703125" customWidth="1"/>
    <col min="15416" max="15416" width="47.42578125" customWidth="1"/>
    <col min="15617" max="15617" width="5.42578125" customWidth="1"/>
    <col min="15618" max="15618" width="41.28515625" customWidth="1"/>
    <col min="15619" max="15619" width="12" customWidth="1"/>
    <col min="15620" max="15620" width="29.140625" customWidth="1"/>
    <col min="15622" max="15622" width="48.140625" customWidth="1"/>
    <col min="15623" max="15623" width="5.7109375" customWidth="1"/>
    <col min="15624" max="15624" width="6" customWidth="1"/>
    <col min="15625" max="15626" width="4.7109375" customWidth="1"/>
    <col min="15627" max="15627" width="5.85546875" customWidth="1"/>
    <col min="15628" max="15628" width="6.42578125" customWidth="1"/>
    <col min="15629" max="15629" width="4.85546875" customWidth="1"/>
    <col min="15630" max="15630" width="5.42578125" customWidth="1"/>
    <col min="15631" max="15631" width="5.85546875" customWidth="1"/>
    <col min="15632" max="15632" width="5.28515625" customWidth="1"/>
    <col min="15633" max="15633" width="4.7109375" customWidth="1"/>
    <col min="15634" max="15634" width="6.140625" customWidth="1"/>
    <col min="15635" max="15635" width="5.42578125" customWidth="1"/>
    <col min="15636" max="15636" width="5.140625" customWidth="1"/>
    <col min="15637" max="15637" width="5.7109375" customWidth="1"/>
    <col min="15638" max="15638" width="4.7109375" customWidth="1"/>
    <col min="15639" max="15639" width="5" customWidth="1"/>
    <col min="15640" max="15640" width="5.28515625" customWidth="1"/>
    <col min="15641" max="15641" width="6.28515625" customWidth="1"/>
    <col min="15642" max="15642" width="4.85546875" customWidth="1"/>
    <col min="15643" max="15643" width="5.5703125" customWidth="1"/>
    <col min="15644" max="15644" width="5" customWidth="1"/>
    <col min="15645" max="15646" width="5.5703125" customWidth="1"/>
    <col min="15647" max="15648" width="4.7109375" customWidth="1"/>
    <col min="15649" max="15649" width="5.42578125" customWidth="1"/>
    <col min="15650" max="15650" width="5.28515625" customWidth="1"/>
    <col min="15651" max="15651" width="4.85546875" customWidth="1"/>
    <col min="15652" max="15652" width="4.7109375" customWidth="1"/>
    <col min="15653" max="15653" width="5.28515625" customWidth="1"/>
    <col min="15654" max="15654" width="4.7109375" customWidth="1"/>
    <col min="15655" max="15655" width="5.28515625" customWidth="1"/>
    <col min="15656" max="15656" width="6.140625" customWidth="1"/>
    <col min="15657" max="15657" width="5.5703125" customWidth="1"/>
    <col min="15658" max="15658" width="5.85546875" customWidth="1"/>
    <col min="15659" max="15659" width="5.42578125" customWidth="1"/>
    <col min="15660" max="15660" width="6.42578125" customWidth="1"/>
    <col min="15661" max="15661" width="5.42578125" customWidth="1"/>
    <col min="15662" max="15662" width="6.140625" customWidth="1"/>
    <col min="15663" max="15663" width="5.5703125" customWidth="1"/>
    <col min="15664" max="15664" width="5.7109375" customWidth="1"/>
    <col min="15665" max="15665" width="6.140625" customWidth="1"/>
    <col min="15666" max="15666" width="4.7109375" customWidth="1"/>
    <col min="15667" max="15667" width="5.5703125" customWidth="1"/>
    <col min="15668" max="15668" width="5.42578125" customWidth="1"/>
    <col min="15669" max="15669" width="4.7109375" customWidth="1"/>
    <col min="15670" max="15670" width="5.7109375" customWidth="1"/>
    <col min="15671" max="15671" width="5.5703125" customWidth="1"/>
    <col min="15672" max="15672" width="47.42578125" customWidth="1"/>
    <col min="15873" max="15873" width="5.42578125" customWidth="1"/>
    <col min="15874" max="15874" width="41.28515625" customWidth="1"/>
    <col min="15875" max="15875" width="12" customWidth="1"/>
    <col min="15876" max="15876" width="29.140625" customWidth="1"/>
    <col min="15878" max="15878" width="48.140625" customWidth="1"/>
    <col min="15879" max="15879" width="5.7109375" customWidth="1"/>
    <col min="15880" max="15880" width="6" customWidth="1"/>
    <col min="15881" max="15882" width="4.7109375" customWidth="1"/>
    <col min="15883" max="15883" width="5.85546875" customWidth="1"/>
    <col min="15884" max="15884" width="6.42578125" customWidth="1"/>
    <col min="15885" max="15885" width="4.85546875" customWidth="1"/>
    <col min="15886" max="15886" width="5.42578125" customWidth="1"/>
    <col min="15887" max="15887" width="5.85546875" customWidth="1"/>
    <col min="15888" max="15888" width="5.28515625" customWidth="1"/>
    <col min="15889" max="15889" width="4.7109375" customWidth="1"/>
    <col min="15890" max="15890" width="6.140625" customWidth="1"/>
    <col min="15891" max="15891" width="5.42578125" customWidth="1"/>
    <col min="15892" max="15892" width="5.140625" customWidth="1"/>
    <col min="15893" max="15893" width="5.7109375" customWidth="1"/>
    <col min="15894" max="15894" width="4.7109375" customWidth="1"/>
    <col min="15895" max="15895" width="5" customWidth="1"/>
    <col min="15896" max="15896" width="5.28515625" customWidth="1"/>
    <col min="15897" max="15897" width="6.28515625" customWidth="1"/>
    <col min="15898" max="15898" width="4.85546875" customWidth="1"/>
    <col min="15899" max="15899" width="5.5703125" customWidth="1"/>
    <col min="15900" max="15900" width="5" customWidth="1"/>
    <col min="15901" max="15902" width="5.5703125" customWidth="1"/>
    <col min="15903" max="15904" width="4.7109375" customWidth="1"/>
    <col min="15905" max="15905" width="5.42578125" customWidth="1"/>
    <col min="15906" max="15906" width="5.28515625" customWidth="1"/>
    <col min="15907" max="15907" width="4.85546875" customWidth="1"/>
    <col min="15908" max="15908" width="4.7109375" customWidth="1"/>
    <col min="15909" max="15909" width="5.28515625" customWidth="1"/>
    <col min="15910" max="15910" width="4.7109375" customWidth="1"/>
    <col min="15911" max="15911" width="5.28515625" customWidth="1"/>
    <col min="15912" max="15912" width="6.140625" customWidth="1"/>
    <col min="15913" max="15913" width="5.5703125" customWidth="1"/>
    <col min="15914" max="15914" width="5.85546875" customWidth="1"/>
    <col min="15915" max="15915" width="5.42578125" customWidth="1"/>
    <col min="15916" max="15916" width="6.42578125" customWidth="1"/>
    <col min="15917" max="15917" width="5.42578125" customWidth="1"/>
    <col min="15918" max="15918" width="6.140625" customWidth="1"/>
    <col min="15919" max="15919" width="5.5703125" customWidth="1"/>
    <col min="15920" max="15920" width="5.7109375" customWidth="1"/>
    <col min="15921" max="15921" width="6.140625" customWidth="1"/>
    <col min="15922" max="15922" width="4.7109375" customWidth="1"/>
    <col min="15923" max="15923" width="5.5703125" customWidth="1"/>
    <col min="15924" max="15924" width="5.42578125" customWidth="1"/>
    <col min="15925" max="15925" width="4.7109375" customWidth="1"/>
    <col min="15926" max="15926" width="5.7109375" customWidth="1"/>
    <col min="15927" max="15927" width="5.5703125" customWidth="1"/>
    <col min="15928" max="15928" width="47.42578125" customWidth="1"/>
    <col min="16129" max="16129" width="5.42578125" customWidth="1"/>
    <col min="16130" max="16130" width="41.28515625" customWidth="1"/>
    <col min="16131" max="16131" width="12" customWidth="1"/>
    <col min="16132" max="16132" width="29.140625" customWidth="1"/>
    <col min="16134" max="16134" width="48.140625" customWidth="1"/>
    <col min="16135" max="16135" width="5.7109375" customWidth="1"/>
    <col min="16136" max="16136" width="6" customWidth="1"/>
    <col min="16137" max="16138" width="4.7109375" customWidth="1"/>
    <col min="16139" max="16139" width="5.85546875" customWidth="1"/>
    <col min="16140" max="16140" width="6.42578125" customWidth="1"/>
    <col min="16141" max="16141" width="4.85546875" customWidth="1"/>
    <col min="16142" max="16142" width="5.42578125" customWidth="1"/>
    <col min="16143" max="16143" width="5.85546875" customWidth="1"/>
    <col min="16144" max="16144" width="5.28515625" customWidth="1"/>
    <col min="16145" max="16145" width="4.7109375" customWidth="1"/>
    <col min="16146" max="16146" width="6.140625" customWidth="1"/>
    <col min="16147" max="16147" width="5.42578125" customWidth="1"/>
    <col min="16148" max="16148" width="5.140625" customWidth="1"/>
    <col min="16149" max="16149" width="5.7109375" customWidth="1"/>
    <col min="16150" max="16150" width="4.7109375" customWidth="1"/>
    <col min="16151" max="16151" width="5" customWidth="1"/>
    <col min="16152" max="16152" width="5.28515625" customWidth="1"/>
    <col min="16153" max="16153" width="6.28515625" customWidth="1"/>
    <col min="16154" max="16154" width="4.85546875" customWidth="1"/>
    <col min="16155" max="16155" width="5.5703125" customWidth="1"/>
    <col min="16156" max="16156" width="5" customWidth="1"/>
    <col min="16157" max="16158" width="5.5703125" customWidth="1"/>
    <col min="16159" max="16160" width="4.7109375" customWidth="1"/>
    <col min="16161" max="16161" width="5.42578125" customWidth="1"/>
    <col min="16162" max="16162" width="5.28515625" customWidth="1"/>
    <col min="16163" max="16163" width="4.85546875" customWidth="1"/>
    <col min="16164" max="16164" width="4.7109375" customWidth="1"/>
    <col min="16165" max="16165" width="5.28515625" customWidth="1"/>
    <col min="16166" max="16166" width="4.7109375" customWidth="1"/>
    <col min="16167" max="16167" width="5.28515625" customWidth="1"/>
    <col min="16168" max="16168" width="6.140625" customWidth="1"/>
    <col min="16169" max="16169" width="5.5703125" customWidth="1"/>
    <col min="16170" max="16170" width="5.85546875" customWidth="1"/>
    <col min="16171" max="16171" width="5.42578125" customWidth="1"/>
    <col min="16172" max="16172" width="6.42578125" customWidth="1"/>
    <col min="16173" max="16173" width="5.42578125" customWidth="1"/>
    <col min="16174" max="16174" width="6.140625" customWidth="1"/>
    <col min="16175" max="16175" width="5.5703125" customWidth="1"/>
    <col min="16176" max="16176" width="5.7109375" customWidth="1"/>
    <col min="16177" max="16177" width="6.140625" customWidth="1"/>
    <col min="16178" max="16178" width="4.7109375" customWidth="1"/>
    <col min="16179" max="16179" width="5.5703125" customWidth="1"/>
    <col min="16180" max="16180" width="5.42578125" customWidth="1"/>
    <col min="16181" max="16181" width="4.7109375" customWidth="1"/>
    <col min="16182" max="16182" width="5.7109375" customWidth="1"/>
    <col min="16183" max="16183" width="5.5703125" customWidth="1"/>
    <col min="16184" max="16184" width="47.42578125" customWidth="1"/>
  </cols>
  <sheetData>
    <row r="1" spans="2:56" ht="51.75" customHeight="1" thickBot="1" x14ac:dyDescent="0.3">
      <c r="B1" s="112" t="s">
        <v>902</v>
      </c>
      <c r="C1" s="993" t="s">
        <v>903</v>
      </c>
      <c r="D1" s="994"/>
      <c r="E1" s="994"/>
      <c r="F1" s="994"/>
      <c r="G1" s="994"/>
      <c r="H1" s="994"/>
      <c r="I1" s="994"/>
      <c r="J1" s="994"/>
      <c r="K1" s="994"/>
      <c r="L1" s="994"/>
      <c r="M1" s="994"/>
      <c r="N1" s="994"/>
      <c r="O1" s="994"/>
      <c r="P1" s="994"/>
      <c r="Q1" s="994"/>
      <c r="R1" s="994"/>
      <c r="S1" s="994"/>
      <c r="T1" s="994"/>
      <c r="U1" s="994"/>
      <c r="V1" s="994"/>
      <c r="W1" s="994"/>
      <c r="X1" s="994"/>
      <c r="Y1" s="994"/>
      <c r="Z1" s="994"/>
      <c r="AA1" s="994"/>
      <c r="AB1" s="994"/>
      <c r="AC1" s="994"/>
      <c r="AD1" s="994"/>
      <c r="AE1" s="994"/>
      <c r="AF1" s="994"/>
      <c r="AG1" s="994"/>
      <c r="AH1" s="994"/>
      <c r="AI1" s="994"/>
      <c r="AJ1" s="994"/>
      <c r="AK1" s="994"/>
      <c r="AL1" s="994"/>
      <c r="AM1" s="994"/>
      <c r="AN1" s="994"/>
      <c r="AO1" s="994"/>
      <c r="AP1" s="994"/>
      <c r="AQ1" s="994"/>
      <c r="AR1" s="994"/>
      <c r="AS1" s="994"/>
      <c r="AT1" s="994"/>
      <c r="AU1" s="994"/>
      <c r="AV1" s="994"/>
      <c r="AW1" s="994"/>
      <c r="AX1" s="994"/>
      <c r="AY1" s="994"/>
      <c r="AZ1" s="994"/>
      <c r="BA1" s="994"/>
      <c r="BB1" s="994"/>
      <c r="BC1" s="995"/>
    </row>
    <row r="2" spans="2:56" ht="44.45" customHeight="1" thickBot="1" x14ac:dyDescent="0.3">
      <c r="B2" s="113" t="s">
        <v>904</v>
      </c>
      <c r="C2" s="996" t="s">
        <v>61</v>
      </c>
      <c r="D2" s="996"/>
      <c r="E2" s="708" t="s">
        <v>905</v>
      </c>
      <c r="F2" s="708" t="s">
        <v>62</v>
      </c>
      <c r="G2" s="997" t="s">
        <v>236</v>
      </c>
      <c r="H2" s="998"/>
      <c r="I2" s="998"/>
      <c r="J2" s="998"/>
      <c r="K2" s="998" t="s">
        <v>119</v>
      </c>
      <c r="L2" s="998"/>
      <c r="M2" s="998"/>
      <c r="N2" s="998"/>
      <c r="O2" s="998" t="s">
        <v>130</v>
      </c>
      <c r="P2" s="998"/>
      <c r="Q2" s="998"/>
      <c r="R2" s="998"/>
      <c r="S2" s="998" t="s">
        <v>333</v>
      </c>
      <c r="T2" s="998"/>
      <c r="U2" s="998"/>
      <c r="V2" s="998"/>
      <c r="W2" s="998" t="s">
        <v>1</v>
      </c>
      <c r="X2" s="998"/>
      <c r="Y2" s="998"/>
      <c r="Z2" s="998"/>
      <c r="AA2" s="998" t="s">
        <v>906</v>
      </c>
      <c r="AB2" s="998"/>
      <c r="AC2" s="998"/>
      <c r="AD2" s="998"/>
      <c r="AE2" s="998" t="s">
        <v>907</v>
      </c>
      <c r="AF2" s="998"/>
      <c r="AG2" s="998"/>
      <c r="AH2" s="998"/>
      <c r="AI2" s="998" t="s">
        <v>285</v>
      </c>
      <c r="AJ2" s="998"/>
      <c r="AK2" s="998"/>
      <c r="AL2" s="998"/>
      <c r="AM2" s="998" t="s">
        <v>239</v>
      </c>
      <c r="AN2" s="998"/>
      <c r="AO2" s="998"/>
      <c r="AP2" s="998"/>
      <c r="AQ2" s="998" t="s">
        <v>124</v>
      </c>
      <c r="AR2" s="998"/>
      <c r="AS2" s="998"/>
      <c r="AT2" s="998"/>
      <c r="AU2" s="998" t="s">
        <v>908</v>
      </c>
      <c r="AV2" s="998"/>
      <c r="AW2" s="998"/>
      <c r="AX2" s="998"/>
      <c r="AY2" s="998" t="s">
        <v>126</v>
      </c>
      <c r="AZ2" s="998"/>
      <c r="BA2" s="998"/>
      <c r="BB2" s="998"/>
      <c r="BC2" s="999"/>
      <c r="BD2" s="114" t="s">
        <v>909</v>
      </c>
    </row>
    <row r="3" spans="2:56" ht="53.25" customHeight="1" x14ac:dyDescent="0.25">
      <c r="B3" s="1000" t="s">
        <v>910</v>
      </c>
      <c r="C3" s="1003">
        <v>1</v>
      </c>
      <c r="D3" s="1005" t="s">
        <v>911</v>
      </c>
      <c r="E3" s="115">
        <v>1.1000000000000001</v>
      </c>
      <c r="F3" s="116" t="s">
        <v>912</v>
      </c>
      <c r="G3" s="117"/>
      <c r="H3" s="118"/>
      <c r="I3" s="119"/>
      <c r="J3" s="119"/>
      <c r="K3" s="119"/>
      <c r="L3" s="119"/>
      <c r="M3" s="119"/>
      <c r="N3" s="119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21"/>
      <c r="BD3" s="122"/>
    </row>
    <row r="4" spans="2:56" ht="56.25" customHeight="1" thickBot="1" x14ac:dyDescent="0.3">
      <c r="B4" s="1001"/>
      <c r="C4" s="1004"/>
      <c r="D4" s="1006"/>
      <c r="E4" s="123">
        <v>1.2</v>
      </c>
      <c r="F4" s="124" t="s">
        <v>913</v>
      </c>
      <c r="G4" s="125"/>
      <c r="H4" s="126"/>
      <c r="I4" s="127"/>
      <c r="J4" s="127"/>
      <c r="K4" s="127"/>
      <c r="L4" s="127"/>
      <c r="M4" s="127"/>
      <c r="N4" s="127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9"/>
      <c r="BD4" s="122"/>
    </row>
    <row r="5" spans="2:56" ht="53.45" customHeight="1" x14ac:dyDescent="0.25">
      <c r="B5" s="1001"/>
      <c r="C5" s="1004">
        <v>2</v>
      </c>
      <c r="D5" s="1005" t="s">
        <v>914</v>
      </c>
      <c r="E5" s="130">
        <v>2.1</v>
      </c>
      <c r="F5" s="131" t="s">
        <v>915</v>
      </c>
      <c r="G5" s="132"/>
      <c r="H5" s="133"/>
      <c r="I5" s="134"/>
      <c r="J5" s="134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4"/>
      <c r="AU5" s="134"/>
      <c r="AV5" s="134"/>
      <c r="AW5" s="134"/>
      <c r="AX5" s="134"/>
      <c r="AY5" s="134"/>
      <c r="AZ5" s="134"/>
      <c r="BA5" s="134"/>
      <c r="BB5" s="134"/>
      <c r="BC5" s="136"/>
      <c r="BD5" s="122"/>
    </row>
    <row r="6" spans="2:56" ht="53.45" customHeight="1" thickBot="1" x14ac:dyDescent="0.3">
      <c r="B6" s="1001"/>
      <c r="C6" s="1007"/>
      <c r="D6" s="1006"/>
      <c r="E6" s="137">
        <v>2.2000000000000002</v>
      </c>
      <c r="F6" s="138" t="s">
        <v>916</v>
      </c>
      <c r="G6" s="139"/>
      <c r="H6" s="140"/>
      <c r="I6" s="140"/>
      <c r="J6" s="141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 t="s">
        <v>16</v>
      </c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1"/>
      <c r="AU6" s="141"/>
      <c r="AV6" s="141"/>
      <c r="AW6" s="141"/>
      <c r="AX6" s="141"/>
      <c r="AY6" s="141"/>
      <c r="AZ6" s="141"/>
      <c r="BA6" s="141"/>
      <c r="BB6" s="141"/>
      <c r="BC6" s="143"/>
      <c r="BD6" s="122"/>
    </row>
    <row r="7" spans="2:56" ht="56.25" customHeight="1" thickBot="1" x14ac:dyDescent="0.3">
      <c r="B7" s="1002"/>
      <c r="C7" s="144">
        <v>1</v>
      </c>
      <c r="D7" s="145" t="s">
        <v>917</v>
      </c>
      <c r="E7" s="146">
        <v>1.1000000000000001</v>
      </c>
      <c r="F7" s="147" t="s">
        <v>918</v>
      </c>
      <c r="G7" s="148"/>
      <c r="H7" s="135"/>
      <c r="I7" s="149"/>
      <c r="J7" s="149"/>
      <c r="K7" s="149"/>
      <c r="L7" s="150"/>
      <c r="M7" s="151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4"/>
      <c r="AU7" s="134"/>
      <c r="AV7" s="134"/>
      <c r="AW7" s="134"/>
      <c r="AX7" s="134"/>
      <c r="AY7" s="134"/>
      <c r="AZ7" s="134"/>
      <c r="BA7" s="134"/>
      <c r="BB7" s="134"/>
      <c r="BC7" s="136"/>
      <c r="BD7" s="122"/>
    </row>
    <row r="8" spans="2:56" ht="70.5" customHeight="1" x14ac:dyDescent="0.25">
      <c r="B8" s="1000" t="s">
        <v>919</v>
      </c>
      <c r="C8" s="1008">
        <v>1</v>
      </c>
      <c r="D8" s="1010" t="s">
        <v>920</v>
      </c>
      <c r="E8" s="152">
        <v>1.1000000000000001</v>
      </c>
      <c r="F8" s="725" t="s">
        <v>921</v>
      </c>
      <c r="G8" s="153"/>
      <c r="H8" s="154"/>
      <c r="I8" s="155"/>
      <c r="J8" s="155"/>
      <c r="K8" s="156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8"/>
      <c r="BD8" s="122"/>
    </row>
    <row r="9" spans="2:56" ht="66" customHeight="1" x14ac:dyDescent="0.25">
      <c r="B9" s="1001"/>
      <c r="C9" s="1009"/>
      <c r="D9" s="1011"/>
      <c r="E9" s="159">
        <v>1.2</v>
      </c>
      <c r="F9" s="726" t="s">
        <v>922</v>
      </c>
      <c r="G9" s="160"/>
      <c r="H9" s="161"/>
      <c r="I9" s="161"/>
      <c r="J9" s="156"/>
      <c r="K9" s="156"/>
      <c r="L9" s="156"/>
      <c r="M9" s="156"/>
      <c r="N9" s="156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2"/>
      <c r="BD9" s="122"/>
    </row>
    <row r="10" spans="2:56" ht="45.75" customHeight="1" thickBot="1" x14ac:dyDescent="0.3">
      <c r="B10" s="1001"/>
      <c r="C10" s="1009"/>
      <c r="D10" s="1011"/>
      <c r="E10" s="710">
        <v>1.3</v>
      </c>
      <c r="F10" s="163" t="s">
        <v>923</v>
      </c>
      <c r="G10" s="164"/>
      <c r="H10" s="142"/>
      <c r="I10" s="142"/>
      <c r="J10" s="141"/>
      <c r="K10" s="141"/>
      <c r="L10" s="165"/>
      <c r="M10" s="165"/>
      <c r="N10" s="165"/>
      <c r="O10" s="165"/>
      <c r="P10" s="165"/>
      <c r="Q10" s="165"/>
      <c r="R10" s="165"/>
      <c r="S10" s="166"/>
      <c r="T10" s="165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67"/>
      <c r="BD10" s="122"/>
    </row>
    <row r="11" spans="2:56" ht="71.25" customHeight="1" x14ac:dyDescent="0.25">
      <c r="B11" s="1001"/>
      <c r="C11" s="1008">
        <v>2</v>
      </c>
      <c r="D11" s="1013" t="s">
        <v>924</v>
      </c>
      <c r="E11" s="168">
        <v>2.1</v>
      </c>
      <c r="F11" s="727" t="s">
        <v>925</v>
      </c>
      <c r="G11" s="169"/>
      <c r="H11" s="170"/>
      <c r="I11" s="171"/>
      <c r="J11" s="171"/>
      <c r="K11" s="155"/>
      <c r="L11" s="170"/>
      <c r="M11" s="170"/>
      <c r="N11" s="170"/>
      <c r="O11" s="170"/>
      <c r="P11" s="170"/>
      <c r="Q11" s="170"/>
      <c r="R11" s="170"/>
      <c r="S11" s="170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3"/>
      <c r="BD11" s="122"/>
    </row>
    <row r="12" spans="2:56" ht="60" customHeight="1" x14ac:dyDescent="0.25">
      <c r="B12" s="1001"/>
      <c r="C12" s="1009"/>
      <c r="D12" s="1014"/>
      <c r="E12" s="174">
        <v>2.2000000000000002</v>
      </c>
      <c r="F12" s="175" t="s">
        <v>926</v>
      </c>
      <c r="G12" s="176"/>
      <c r="H12" s="177"/>
      <c r="I12" s="177"/>
      <c r="J12" s="178"/>
      <c r="K12" s="178"/>
      <c r="L12" s="178"/>
      <c r="M12" s="178"/>
      <c r="N12" s="178"/>
      <c r="O12" s="178"/>
      <c r="P12" s="177"/>
      <c r="Q12" s="177"/>
      <c r="R12" s="177"/>
      <c r="S12" s="179"/>
      <c r="T12" s="179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80"/>
      <c r="BD12" s="122"/>
    </row>
    <row r="13" spans="2:56" ht="64.5" customHeight="1" thickBot="1" x14ac:dyDescent="0.3">
      <c r="B13" s="1001"/>
      <c r="C13" s="1012"/>
      <c r="D13" s="1015"/>
      <c r="E13" s="181">
        <v>2.2999999999999998</v>
      </c>
      <c r="F13" s="728" t="s">
        <v>923</v>
      </c>
      <c r="G13" s="182"/>
      <c r="H13" s="127"/>
      <c r="I13" s="127"/>
      <c r="J13" s="127"/>
      <c r="K13" s="127"/>
      <c r="L13" s="166"/>
      <c r="M13" s="166"/>
      <c r="N13" s="166"/>
      <c r="O13" s="166"/>
      <c r="P13" s="166"/>
      <c r="Q13" s="166"/>
      <c r="R13" s="166"/>
      <c r="S13" s="166"/>
      <c r="T13" s="166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9"/>
      <c r="BD13" s="122"/>
    </row>
    <row r="14" spans="2:56" ht="32.25" thickBot="1" x14ac:dyDescent="0.3">
      <c r="B14" s="1001"/>
      <c r="C14" s="183">
        <v>2</v>
      </c>
      <c r="D14" s="145" t="s">
        <v>927</v>
      </c>
      <c r="E14" s="184">
        <v>2.1</v>
      </c>
      <c r="F14" s="147" t="s">
        <v>928</v>
      </c>
      <c r="G14" s="185"/>
      <c r="H14" s="186"/>
      <c r="I14" s="186"/>
      <c r="J14" s="186"/>
      <c r="K14" s="186"/>
      <c r="L14" s="186"/>
      <c r="M14" s="186"/>
      <c r="N14" s="186"/>
      <c r="O14" s="149"/>
      <c r="P14" s="149"/>
      <c r="Q14" s="149"/>
      <c r="R14" s="149"/>
      <c r="S14" s="149"/>
      <c r="T14" s="149"/>
      <c r="U14" s="149"/>
      <c r="V14" s="150"/>
      <c r="W14" s="150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186"/>
      <c r="BB14" s="186"/>
      <c r="BC14" s="187"/>
      <c r="BD14" s="122"/>
    </row>
    <row r="15" spans="2:56" ht="68.25" customHeight="1" x14ac:dyDescent="0.25">
      <c r="B15" s="1001" t="s">
        <v>929</v>
      </c>
      <c r="C15" s="1016">
        <v>3</v>
      </c>
      <c r="D15" s="1013" t="s">
        <v>930</v>
      </c>
      <c r="E15" s="188">
        <v>3.1</v>
      </c>
      <c r="F15" s="727" t="s">
        <v>925</v>
      </c>
      <c r="G15" s="148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4"/>
      <c r="T15" s="189"/>
      <c r="U15" s="189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90"/>
      <c r="BD15" s="122"/>
    </row>
    <row r="16" spans="2:56" ht="69.75" customHeight="1" x14ac:dyDescent="0.25">
      <c r="B16" s="1001"/>
      <c r="C16" s="1017"/>
      <c r="D16" s="1014"/>
      <c r="E16" s="191">
        <v>3.2</v>
      </c>
      <c r="F16" s="729" t="s">
        <v>931</v>
      </c>
      <c r="G16" s="148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4"/>
      <c r="T16" s="134"/>
      <c r="U16" s="189"/>
      <c r="V16" s="189"/>
      <c r="W16" s="189"/>
      <c r="X16" s="189"/>
      <c r="Y16" s="189"/>
      <c r="Z16" s="189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5"/>
      <c r="BC16" s="190"/>
      <c r="BD16" s="122"/>
    </row>
    <row r="17" spans="2:56" ht="63" customHeight="1" thickBot="1" x14ac:dyDescent="0.3">
      <c r="B17" s="1001"/>
      <c r="C17" s="1017"/>
      <c r="D17" s="1014"/>
      <c r="E17" s="192">
        <v>3.3</v>
      </c>
      <c r="F17" s="728" t="s">
        <v>932</v>
      </c>
      <c r="G17" s="164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1"/>
      <c r="T17" s="141"/>
      <c r="U17" s="142"/>
      <c r="V17" s="142"/>
      <c r="W17" s="142"/>
      <c r="X17" s="142"/>
      <c r="Y17" s="165"/>
      <c r="Z17" s="165"/>
      <c r="AA17" s="165"/>
      <c r="AB17" s="165"/>
      <c r="AC17" s="165"/>
      <c r="AD17" s="165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67"/>
      <c r="BD17" s="122"/>
    </row>
    <row r="18" spans="2:56" ht="54.75" customHeight="1" x14ac:dyDescent="0.25">
      <c r="B18" s="1001"/>
      <c r="C18" s="1018">
        <v>3</v>
      </c>
      <c r="D18" s="1020" t="s">
        <v>933</v>
      </c>
      <c r="E18" s="193">
        <v>3.1</v>
      </c>
      <c r="F18" s="194" t="s">
        <v>934</v>
      </c>
      <c r="G18" s="148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4"/>
      <c r="T18" s="134"/>
      <c r="U18" s="135"/>
      <c r="V18" s="135"/>
      <c r="W18" s="135"/>
      <c r="X18" s="135"/>
      <c r="Y18" s="135"/>
      <c r="Z18" s="135"/>
      <c r="AA18" s="135"/>
      <c r="AB18" s="135"/>
      <c r="AC18" s="135"/>
      <c r="AD18" s="133"/>
      <c r="AE18" s="133"/>
      <c r="AF18" s="133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90"/>
      <c r="BD18" s="122"/>
    </row>
    <row r="19" spans="2:56" ht="42.75" customHeight="1" thickBot="1" x14ac:dyDescent="0.3">
      <c r="B19" s="1002"/>
      <c r="C19" s="1019"/>
      <c r="D19" s="1014"/>
      <c r="E19" s="195">
        <v>3.2</v>
      </c>
      <c r="F19" s="196" t="s">
        <v>935</v>
      </c>
      <c r="G19" s="197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9"/>
      <c r="T19" s="199"/>
      <c r="U19" s="198"/>
      <c r="V19" s="198"/>
      <c r="W19" s="198"/>
      <c r="X19" s="198"/>
      <c r="Y19" s="198"/>
      <c r="Z19" s="198"/>
      <c r="AA19" s="198"/>
      <c r="AB19" s="198"/>
      <c r="AC19" s="198"/>
      <c r="AD19" s="200"/>
      <c r="AE19" s="200"/>
      <c r="AF19" s="200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201"/>
      <c r="BD19" s="122"/>
    </row>
    <row r="20" spans="2:56" ht="58.5" customHeight="1" thickBot="1" x14ac:dyDescent="0.3">
      <c r="B20" s="1021" t="s">
        <v>936</v>
      </c>
      <c r="C20" s="202">
        <v>3</v>
      </c>
      <c r="D20" s="145" t="s">
        <v>937</v>
      </c>
      <c r="E20" s="203">
        <v>3.1</v>
      </c>
      <c r="F20" s="147" t="s">
        <v>938</v>
      </c>
      <c r="G20" s="204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49"/>
      <c r="T20" s="149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49"/>
      <c r="AF20" s="149"/>
      <c r="AG20" s="150"/>
      <c r="AH20" s="150"/>
      <c r="AI20" s="150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7"/>
      <c r="BD20" s="122"/>
    </row>
    <row r="21" spans="2:56" ht="64.5" customHeight="1" x14ac:dyDescent="0.25">
      <c r="B21" s="1022"/>
      <c r="C21" s="1016">
        <v>4</v>
      </c>
      <c r="D21" s="1025" t="s">
        <v>939</v>
      </c>
      <c r="E21" s="193">
        <v>4.0999999999999996</v>
      </c>
      <c r="F21" s="725" t="s">
        <v>940</v>
      </c>
      <c r="G21" s="148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4"/>
      <c r="T21" s="134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89"/>
      <c r="AF21" s="189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90"/>
      <c r="BD21" s="122"/>
    </row>
    <row r="22" spans="2:56" ht="54.75" customHeight="1" x14ac:dyDescent="0.25">
      <c r="B22" s="1022"/>
      <c r="C22" s="1017"/>
      <c r="D22" s="1026"/>
      <c r="E22" s="205">
        <v>4.2</v>
      </c>
      <c r="F22" s="730" t="s">
        <v>941</v>
      </c>
      <c r="G22" s="148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4"/>
      <c r="T22" s="134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4"/>
      <c r="AF22" s="134"/>
      <c r="AG22" s="189"/>
      <c r="AH22" s="189"/>
      <c r="AI22" s="189"/>
      <c r="AJ22" s="189"/>
      <c r="AK22" s="189"/>
      <c r="AL22" s="189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90"/>
      <c r="BD22" s="122"/>
    </row>
    <row r="23" spans="2:56" ht="63.75" customHeight="1" thickBot="1" x14ac:dyDescent="0.3">
      <c r="B23" s="1022"/>
      <c r="C23" s="1024"/>
      <c r="D23" s="1027"/>
      <c r="E23" s="709">
        <v>4.3</v>
      </c>
      <c r="F23" s="731" t="s">
        <v>942</v>
      </c>
      <c r="G23" s="164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1"/>
      <c r="T23" s="141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1"/>
      <c r="AF23" s="141"/>
      <c r="AG23" s="142"/>
      <c r="AH23" s="142"/>
      <c r="AI23" s="142"/>
      <c r="AJ23" s="142"/>
      <c r="AK23" s="142"/>
      <c r="AL23" s="142"/>
      <c r="AM23" s="165"/>
      <c r="AN23" s="165"/>
      <c r="AO23" s="165"/>
      <c r="AP23" s="165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67"/>
      <c r="BD23" s="122"/>
    </row>
    <row r="24" spans="2:56" ht="51" customHeight="1" thickBot="1" x14ac:dyDescent="0.3">
      <c r="B24" s="1023"/>
      <c r="C24" s="183">
        <v>4</v>
      </c>
      <c r="D24" s="145" t="s">
        <v>943</v>
      </c>
      <c r="E24" s="203">
        <v>4.0999999999999996</v>
      </c>
      <c r="F24" s="147" t="s">
        <v>928</v>
      </c>
      <c r="G24" s="204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49"/>
      <c r="T24" s="149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49"/>
      <c r="AF24" s="149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50"/>
      <c r="AR24" s="150"/>
      <c r="AS24" s="150"/>
      <c r="AT24" s="150"/>
      <c r="AU24" s="150"/>
      <c r="AV24" s="186"/>
      <c r="AW24" s="186"/>
      <c r="AX24" s="186"/>
      <c r="AY24" s="186"/>
      <c r="AZ24" s="186"/>
      <c r="BA24" s="186"/>
      <c r="BB24" s="186"/>
      <c r="BC24" s="187"/>
      <c r="BD24" s="122"/>
    </row>
    <row r="25" spans="2:56" ht="72.75" customHeight="1" x14ac:dyDescent="0.25">
      <c r="B25" s="1022" t="s">
        <v>944</v>
      </c>
      <c r="C25" s="1017">
        <v>5</v>
      </c>
      <c r="D25" s="1028" t="s">
        <v>945</v>
      </c>
      <c r="E25" s="195">
        <v>6.1</v>
      </c>
      <c r="F25" s="207" t="s">
        <v>940</v>
      </c>
      <c r="G25" s="148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4"/>
      <c r="T25" s="134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4"/>
      <c r="AF25" s="134"/>
      <c r="AG25" s="135"/>
      <c r="AH25" s="135"/>
      <c r="AI25" s="135"/>
      <c r="AJ25" s="135"/>
      <c r="AK25" s="135"/>
      <c r="AL25" s="135"/>
      <c r="AM25" s="189"/>
      <c r="AN25" s="189"/>
      <c r="AO25" s="135"/>
      <c r="AP25" s="135"/>
      <c r="AQ25" s="134"/>
      <c r="AR25" s="134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90"/>
      <c r="BD25" s="122"/>
    </row>
    <row r="26" spans="2:56" ht="64.5" customHeight="1" x14ac:dyDescent="0.25">
      <c r="B26" s="1022"/>
      <c r="C26" s="1009"/>
      <c r="D26" s="1011"/>
      <c r="E26" s="208">
        <v>6.2</v>
      </c>
      <c r="F26" s="206" t="s">
        <v>946</v>
      </c>
      <c r="G26" s="148"/>
      <c r="H26" s="135"/>
      <c r="I26" s="135"/>
      <c r="J26" s="135"/>
      <c r="K26" s="135"/>
      <c r="L26" s="135"/>
      <c r="M26" s="135"/>
      <c r="N26" s="135"/>
      <c r="O26" s="135"/>
      <c r="P26" s="209"/>
      <c r="Q26" s="135"/>
      <c r="R26" s="135"/>
      <c r="S26" s="134"/>
      <c r="T26" s="134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4"/>
      <c r="AF26" s="134"/>
      <c r="AG26" s="135"/>
      <c r="AH26" s="135"/>
      <c r="AI26" s="135"/>
      <c r="AJ26" s="135"/>
      <c r="AK26" s="135"/>
      <c r="AL26" s="135"/>
      <c r="AM26" s="135"/>
      <c r="AN26" s="135"/>
      <c r="AO26" s="189"/>
      <c r="AP26" s="189"/>
      <c r="AQ26" s="189"/>
      <c r="AR26" s="189"/>
      <c r="AS26" s="189"/>
      <c r="AT26" s="189"/>
      <c r="AU26" s="134"/>
      <c r="AV26" s="3"/>
      <c r="AW26" s="135"/>
      <c r="AX26" s="135"/>
      <c r="AY26" s="135"/>
      <c r="AZ26" s="135"/>
      <c r="BA26" s="135"/>
      <c r="BB26" s="135"/>
      <c r="BC26" s="190"/>
      <c r="BD26" s="122"/>
    </row>
    <row r="27" spans="2:56" ht="61.5" customHeight="1" thickBot="1" x14ac:dyDescent="0.3">
      <c r="B27" s="1022"/>
      <c r="C27" s="1012"/>
      <c r="D27" s="1006"/>
      <c r="E27" s="210">
        <v>6.3</v>
      </c>
      <c r="F27" s="211" t="s">
        <v>947</v>
      </c>
      <c r="G27" s="164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1"/>
      <c r="T27" s="141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1"/>
      <c r="AF27" s="141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65"/>
      <c r="AT27" s="165"/>
      <c r="AU27" s="165"/>
      <c r="AV27" s="165"/>
      <c r="AW27" s="165"/>
      <c r="AX27" s="165"/>
      <c r="AY27" s="141"/>
      <c r="AZ27" s="141"/>
      <c r="BA27" s="142"/>
      <c r="BB27" s="142"/>
      <c r="BC27" s="167"/>
      <c r="BD27" s="122"/>
    </row>
    <row r="28" spans="2:56" ht="60" customHeight="1" thickBot="1" x14ac:dyDescent="0.3">
      <c r="B28" s="1022"/>
      <c r="C28" s="212" t="s">
        <v>17</v>
      </c>
      <c r="D28" s="213" t="s">
        <v>948</v>
      </c>
      <c r="E28" s="184" t="s">
        <v>18</v>
      </c>
      <c r="F28" s="214" t="s">
        <v>949</v>
      </c>
      <c r="G28" s="185"/>
      <c r="H28" s="186"/>
      <c r="I28" s="186"/>
      <c r="J28" s="186"/>
      <c r="K28" s="215"/>
      <c r="L28" s="215"/>
      <c r="M28" s="215"/>
      <c r="N28" s="215"/>
      <c r="O28" s="215"/>
      <c r="P28" s="215"/>
      <c r="Q28" s="215"/>
      <c r="R28" s="215"/>
      <c r="S28" s="149"/>
      <c r="T28" s="149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49"/>
      <c r="AF28" s="149"/>
      <c r="AG28" s="215"/>
      <c r="AH28" s="215"/>
      <c r="AI28" s="215"/>
      <c r="AJ28" s="215"/>
      <c r="AK28" s="215"/>
      <c r="AL28" s="215"/>
      <c r="AM28" s="215"/>
      <c r="AN28" s="215"/>
      <c r="AO28" s="215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7"/>
      <c r="BD28" s="122"/>
    </row>
    <row r="29" spans="2:56" ht="65.25" customHeight="1" thickBot="1" x14ac:dyDescent="0.3">
      <c r="B29" s="1022"/>
      <c r="C29" s="216" t="s">
        <v>19</v>
      </c>
      <c r="D29" s="217" t="s">
        <v>950</v>
      </c>
      <c r="E29" s="218" t="s">
        <v>20</v>
      </c>
      <c r="F29" s="219" t="s">
        <v>951</v>
      </c>
      <c r="G29" s="204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220"/>
      <c r="T29" s="149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49"/>
      <c r="AF29" s="149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220"/>
      <c r="AU29" s="186"/>
      <c r="AV29" s="186"/>
      <c r="AW29" s="186"/>
      <c r="AX29" s="186"/>
      <c r="AY29" s="186"/>
      <c r="AZ29" s="186"/>
      <c r="BA29" s="149"/>
      <c r="BB29" s="186"/>
      <c r="BC29" s="187"/>
      <c r="BD29" s="122"/>
    </row>
    <row r="30" spans="2:56" ht="67.7" customHeight="1" thickBot="1" x14ac:dyDescent="0.3">
      <c r="B30" s="1022"/>
      <c r="C30" s="221" t="s">
        <v>21</v>
      </c>
      <c r="D30" s="222" t="s">
        <v>952</v>
      </c>
      <c r="E30" s="184" t="s">
        <v>22</v>
      </c>
      <c r="F30" s="214" t="s">
        <v>953</v>
      </c>
      <c r="G30" s="197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9"/>
      <c r="T30" s="199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9"/>
      <c r="AF30" s="199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223"/>
      <c r="AW30" s="223"/>
      <c r="AX30" s="200"/>
      <c r="AY30" s="200"/>
      <c r="AZ30" s="200"/>
      <c r="BA30" s="200"/>
      <c r="BB30" s="198"/>
      <c r="BC30" s="201"/>
      <c r="BD30" s="122"/>
    </row>
    <row r="31" spans="2:56" ht="65.25" customHeight="1" thickBot="1" x14ac:dyDescent="0.3">
      <c r="B31" s="1023"/>
      <c r="C31" s="183">
        <v>5</v>
      </c>
      <c r="D31" s="145" t="s">
        <v>954</v>
      </c>
      <c r="E31" s="203">
        <v>5.0999999999999996</v>
      </c>
      <c r="F31" s="224" t="s">
        <v>955</v>
      </c>
      <c r="G31" s="185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49"/>
      <c r="T31" s="149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49"/>
      <c r="AF31" s="149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49"/>
      <c r="AW31" s="149"/>
      <c r="AX31" s="149"/>
      <c r="AY31" s="150"/>
      <c r="AZ31" s="150"/>
      <c r="BA31" s="150"/>
      <c r="BB31" s="186"/>
      <c r="BC31" s="187"/>
      <c r="BD31" s="225"/>
    </row>
  </sheetData>
  <mergeCells count="35">
    <mergeCell ref="B20:B24"/>
    <mergeCell ref="C21:C23"/>
    <mergeCell ref="D21:D23"/>
    <mergeCell ref="B25:B31"/>
    <mergeCell ref="C25:C27"/>
    <mergeCell ref="D25:D27"/>
    <mergeCell ref="B15:B19"/>
    <mergeCell ref="C15:C17"/>
    <mergeCell ref="D15:D17"/>
    <mergeCell ref="C18:C19"/>
    <mergeCell ref="D18:D19"/>
    <mergeCell ref="B8:B14"/>
    <mergeCell ref="C8:C10"/>
    <mergeCell ref="D8:D10"/>
    <mergeCell ref="C11:C13"/>
    <mergeCell ref="D11:D13"/>
    <mergeCell ref="B3:B7"/>
    <mergeCell ref="C3:C4"/>
    <mergeCell ref="D3:D4"/>
    <mergeCell ref="C5:C6"/>
    <mergeCell ref="D5:D6"/>
    <mergeCell ref="C1:BC1"/>
    <mergeCell ref="C2:D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  <mergeCell ref="AU2:AX2"/>
    <mergeCell ref="AY2:B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opLeftCell="A7" workbookViewId="0">
      <selection activeCell="A7" sqref="A1:XFD1048576"/>
    </sheetView>
  </sheetViews>
  <sheetFormatPr defaultRowHeight="15" x14ac:dyDescent="0.25"/>
  <cols>
    <col min="1" max="1" width="24.85546875" customWidth="1"/>
    <col min="2" max="2" width="18.42578125" customWidth="1"/>
    <col min="3" max="3" width="20.140625" customWidth="1"/>
    <col min="4" max="4" width="19.42578125" customWidth="1"/>
    <col min="5" max="5" width="17" customWidth="1"/>
    <col min="6" max="6" width="19.7109375" customWidth="1"/>
    <col min="7" max="7" width="16.85546875" customWidth="1"/>
    <col min="9" max="9" width="20.7109375" customWidth="1"/>
    <col min="10" max="10" width="13.42578125" customWidth="1"/>
    <col min="257" max="257" width="24.85546875" customWidth="1"/>
    <col min="258" max="258" width="18.42578125" customWidth="1"/>
    <col min="259" max="259" width="20.140625" customWidth="1"/>
    <col min="260" max="260" width="19.42578125" customWidth="1"/>
    <col min="261" max="261" width="17" customWidth="1"/>
    <col min="262" max="262" width="19.7109375" customWidth="1"/>
    <col min="263" max="263" width="16.85546875" customWidth="1"/>
    <col min="265" max="265" width="20.7109375" customWidth="1"/>
    <col min="266" max="266" width="13.42578125" customWidth="1"/>
    <col min="513" max="513" width="24.85546875" customWidth="1"/>
    <col min="514" max="514" width="18.42578125" customWidth="1"/>
    <col min="515" max="515" width="20.140625" customWidth="1"/>
    <col min="516" max="516" width="19.42578125" customWidth="1"/>
    <col min="517" max="517" width="17" customWidth="1"/>
    <col min="518" max="518" width="19.7109375" customWidth="1"/>
    <col min="519" max="519" width="16.85546875" customWidth="1"/>
    <col min="521" max="521" width="20.7109375" customWidth="1"/>
    <col min="522" max="522" width="13.42578125" customWidth="1"/>
    <col min="769" max="769" width="24.85546875" customWidth="1"/>
    <col min="770" max="770" width="18.42578125" customWidth="1"/>
    <col min="771" max="771" width="20.140625" customWidth="1"/>
    <col min="772" max="772" width="19.42578125" customWidth="1"/>
    <col min="773" max="773" width="17" customWidth="1"/>
    <col min="774" max="774" width="19.7109375" customWidth="1"/>
    <col min="775" max="775" width="16.85546875" customWidth="1"/>
    <col min="777" max="777" width="20.7109375" customWidth="1"/>
    <col min="778" max="778" width="13.42578125" customWidth="1"/>
    <col min="1025" max="1025" width="24.85546875" customWidth="1"/>
    <col min="1026" max="1026" width="18.42578125" customWidth="1"/>
    <col min="1027" max="1027" width="20.140625" customWidth="1"/>
    <col min="1028" max="1028" width="19.42578125" customWidth="1"/>
    <col min="1029" max="1029" width="17" customWidth="1"/>
    <col min="1030" max="1030" width="19.7109375" customWidth="1"/>
    <col min="1031" max="1031" width="16.85546875" customWidth="1"/>
    <col min="1033" max="1033" width="20.7109375" customWidth="1"/>
    <col min="1034" max="1034" width="13.42578125" customWidth="1"/>
    <col min="1281" max="1281" width="24.85546875" customWidth="1"/>
    <col min="1282" max="1282" width="18.42578125" customWidth="1"/>
    <col min="1283" max="1283" width="20.140625" customWidth="1"/>
    <col min="1284" max="1284" width="19.42578125" customWidth="1"/>
    <col min="1285" max="1285" width="17" customWidth="1"/>
    <col min="1286" max="1286" width="19.7109375" customWidth="1"/>
    <col min="1287" max="1287" width="16.85546875" customWidth="1"/>
    <col min="1289" max="1289" width="20.7109375" customWidth="1"/>
    <col min="1290" max="1290" width="13.42578125" customWidth="1"/>
    <col min="1537" max="1537" width="24.85546875" customWidth="1"/>
    <col min="1538" max="1538" width="18.42578125" customWidth="1"/>
    <col min="1539" max="1539" width="20.140625" customWidth="1"/>
    <col min="1540" max="1540" width="19.42578125" customWidth="1"/>
    <col min="1541" max="1541" width="17" customWidth="1"/>
    <col min="1542" max="1542" width="19.7109375" customWidth="1"/>
    <col min="1543" max="1543" width="16.85546875" customWidth="1"/>
    <col min="1545" max="1545" width="20.7109375" customWidth="1"/>
    <col min="1546" max="1546" width="13.42578125" customWidth="1"/>
    <col min="1793" max="1793" width="24.85546875" customWidth="1"/>
    <col min="1794" max="1794" width="18.42578125" customWidth="1"/>
    <col min="1795" max="1795" width="20.140625" customWidth="1"/>
    <col min="1796" max="1796" width="19.42578125" customWidth="1"/>
    <col min="1797" max="1797" width="17" customWidth="1"/>
    <col min="1798" max="1798" width="19.7109375" customWidth="1"/>
    <col min="1799" max="1799" width="16.85546875" customWidth="1"/>
    <col min="1801" max="1801" width="20.7109375" customWidth="1"/>
    <col min="1802" max="1802" width="13.42578125" customWidth="1"/>
    <col min="2049" max="2049" width="24.85546875" customWidth="1"/>
    <col min="2050" max="2050" width="18.42578125" customWidth="1"/>
    <col min="2051" max="2051" width="20.140625" customWidth="1"/>
    <col min="2052" max="2052" width="19.42578125" customWidth="1"/>
    <col min="2053" max="2053" width="17" customWidth="1"/>
    <col min="2054" max="2054" width="19.7109375" customWidth="1"/>
    <col min="2055" max="2055" width="16.85546875" customWidth="1"/>
    <col min="2057" max="2057" width="20.7109375" customWidth="1"/>
    <col min="2058" max="2058" width="13.42578125" customWidth="1"/>
    <col min="2305" max="2305" width="24.85546875" customWidth="1"/>
    <col min="2306" max="2306" width="18.42578125" customWidth="1"/>
    <col min="2307" max="2307" width="20.140625" customWidth="1"/>
    <col min="2308" max="2308" width="19.42578125" customWidth="1"/>
    <col min="2309" max="2309" width="17" customWidth="1"/>
    <col min="2310" max="2310" width="19.7109375" customWidth="1"/>
    <col min="2311" max="2311" width="16.85546875" customWidth="1"/>
    <col min="2313" max="2313" width="20.7109375" customWidth="1"/>
    <col min="2314" max="2314" width="13.42578125" customWidth="1"/>
    <col min="2561" max="2561" width="24.85546875" customWidth="1"/>
    <col min="2562" max="2562" width="18.42578125" customWidth="1"/>
    <col min="2563" max="2563" width="20.140625" customWidth="1"/>
    <col min="2564" max="2564" width="19.42578125" customWidth="1"/>
    <col min="2565" max="2565" width="17" customWidth="1"/>
    <col min="2566" max="2566" width="19.7109375" customWidth="1"/>
    <col min="2567" max="2567" width="16.85546875" customWidth="1"/>
    <col min="2569" max="2569" width="20.7109375" customWidth="1"/>
    <col min="2570" max="2570" width="13.42578125" customWidth="1"/>
    <col min="2817" max="2817" width="24.85546875" customWidth="1"/>
    <col min="2818" max="2818" width="18.42578125" customWidth="1"/>
    <col min="2819" max="2819" width="20.140625" customWidth="1"/>
    <col min="2820" max="2820" width="19.42578125" customWidth="1"/>
    <col min="2821" max="2821" width="17" customWidth="1"/>
    <col min="2822" max="2822" width="19.7109375" customWidth="1"/>
    <col min="2823" max="2823" width="16.85546875" customWidth="1"/>
    <col min="2825" max="2825" width="20.7109375" customWidth="1"/>
    <col min="2826" max="2826" width="13.42578125" customWidth="1"/>
    <col min="3073" max="3073" width="24.85546875" customWidth="1"/>
    <col min="3074" max="3074" width="18.42578125" customWidth="1"/>
    <col min="3075" max="3075" width="20.140625" customWidth="1"/>
    <col min="3076" max="3076" width="19.42578125" customWidth="1"/>
    <col min="3077" max="3077" width="17" customWidth="1"/>
    <col min="3078" max="3078" width="19.7109375" customWidth="1"/>
    <col min="3079" max="3079" width="16.85546875" customWidth="1"/>
    <col min="3081" max="3081" width="20.7109375" customWidth="1"/>
    <col min="3082" max="3082" width="13.42578125" customWidth="1"/>
    <col min="3329" max="3329" width="24.85546875" customWidth="1"/>
    <col min="3330" max="3330" width="18.42578125" customWidth="1"/>
    <col min="3331" max="3331" width="20.140625" customWidth="1"/>
    <col min="3332" max="3332" width="19.42578125" customWidth="1"/>
    <col min="3333" max="3333" width="17" customWidth="1"/>
    <col min="3334" max="3334" width="19.7109375" customWidth="1"/>
    <col min="3335" max="3335" width="16.85546875" customWidth="1"/>
    <col min="3337" max="3337" width="20.7109375" customWidth="1"/>
    <col min="3338" max="3338" width="13.42578125" customWidth="1"/>
    <col min="3585" max="3585" width="24.85546875" customWidth="1"/>
    <col min="3586" max="3586" width="18.42578125" customWidth="1"/>
    <col min="3587" max="3587" width="20.140625" customWidth="1"/>
    <col min="3588" max="3588" width="19.42578125" customWidth="1"/>
    <col min="3589" max="3589" width="17" customWidth="1"/>
    <col min="3590" max="3590" width="19.7109375" customWidth="1"/>
    <col min="3591" max="3591" width="16.85546875" customWidth="1"/>
    <col min="3593" max="3593" width="20.7109375" customWidth="1"/>
    <col min="3594" max="3594" width="13.42578125" customWidth="1"/>
    <col min="3841" max="3841" width="24.85546875" customWidth="1"/>
    <col min="3842" max="3842" width="18.42578125" customWidth="1"/>
    <col min="3843" max="3843" width="20.140625" customWidth="1"/>
    <col min="3844" max="3844" width="19.42578125" customWidth="1"/>
    <col min="3845" max="3845" width="17" customWidth="1"/>
    <col min="3846" max="3846" width="19.7109375" customWidth="1"/>
    <col min="3847" max="3847" width="16.85546875" customWidth="1"/>
    <col min="3849" max="3849" width="20.7109375" customWidth="1"/>
    <col min="3850" max="3850" width="13.42578125" customWidth="1"/>
    <col min="4097" max="4097" width="24.85546875" customWidth="1"/>
    <col min="4098" max="4098" width="18.42578125" customWidth="1"/>
    <col min="4099" max="4099" width="20.140625" customWidth="1"/>
    <col min="4100" max="4100" width="19.42578125" customWidth="1"/>
    <col min="4101" max="4101" width="17" customWidth="1"/>
    <col min="4102" max="4102" width="19.7109375" customWidth="1"/>
    <col min="4103" max="4103" width="16.85546875" customWidth="1"/>
    <col min="4105" max="4105" width="20.7109375" customWidth="1"/>
    <col min="4106" max="4106" width="13.42578125" customWidth="1"/>
    <col min="4353" max="4353" width="24.85546875" customWidth="1"/>
    <col min="4354" max="4354" width="18.42578125" customWidth="1"/>
    <col min="4355" max="4355" width="20.140625" customWidth="1"/>
    <col min="4356" max="4356" width="19.42578125" customWidth="1"/>
    <col min="4357" max="4357" width="17" customWidth="1"/>
    <col min="4358" max="4358" width="19.7109375" customWidth="1"/>
    <col min="4359" max="4359" width="16.85546875" customWidth="1"/>
    <col min="4361" max="4361" width="20.7109375" customWidth="1"/>
    <col min="4362" max="4362" width="13.42578125" customWidth="1"/>
    <col min="4609" max="4609" width="24.85546875" customWidth="1"/>
    <col min="4610" max="4610" width="18.42578125" customWidth="1"/>
    <col min="4611" max="4611" width="20.140625" customWidth="1"/>
    <col min="4612" max="4612" width="19.42578125" customWidth="1"/>
    <col min="4613" max="4613" width="17" customWidth="1"/>
    <col min="4614" max="4614" width="19.7109375" customWidth="1"/>
    <col min="4615" max="4615" width="16.85546875" customWidth="1"/>
    <col min="4617" max="4617" width="20.7109375" customWidth="1"/>
    <col min="4618" max="4618" width="13.42578125" customWidth="1"/>
    <col min="4865" max="4865" width="24.85546875" customWidth="1"/>
    <col min="4866" max="4866" width="18.42578125" customWidth="1"/>
    <col min="4867" max="4867" width="20.140625" customWidth="1"/>
    <col min="4868" max="4868" width="19.42578125" customWidth="1"/>
    <col min="4869" max="4869" width="17" customWidth="1"/>
    <col min="4870" max="4870" width="19.7109375" customWidth="1"/>
    <col min="4871" max="4871" width="16.85546875" customWidth="1"/>
    <col min="4873" max="4873" width="20.7109375" customWidth="1"/>
    <col min="4874" max="4874" width="13.42578125" customWidth="1"/>
    <col min="5121" max="5121" width="24.85546875" customWidth="1"/>
    <col min="5122" max="5122" width="18.42578125" customWidth="1"/>
    <col min="5123" max="5123" width="20.140625" customWidth="1"/>
    <col min="5124" max="5124" width="19.42578125" customWidth="1"/>
    <col min="5125" max="5125" width="17" customWidth="1"/>
    <col min="5126" max="5126" width="19.7109375" customWidth="1"/>
    <col min="5127" max="5127" width="16.85546875" customWidth="1"/>
    <col min="5129" max="5129" width="20.7109375" customWidth="1"/>
    <col min="5130" max="5130" width="13.42578125" customWidth="1"/>
    <col min="5377" max="5377" width="24.85546875" customWidth="1"/>
    <col min="5378" max="5378" width="18.42578125" customWidth="1"/>
    <col min="5379" max="5379" width="20.140625" customWidth="1"/>
    <col min="5380" max="5380" width="19.42578125" customWidth="1"/>
    <col min="5381" max="5381" width="17" customWidth="1"/>
    <col min="5382" max="5382" width="19.7109375" customWidth="1"/>
    <col min="5383" max="5383" width="16.85546875" customWidth="1"/>
    <col min="5385" max="5385" width="20.7109375" customWidth="1"/>
    <col min="5386" max="5386" width="13.42578125" customWidth="1"/>
    <col min="5633" max="5633" width="24.85546875" customWidth="1"/>
    <col min="5634" max="5634" width="18.42578125" customWidth="1"/>
    <col min="5635" max="5635" width="20.140625" customWidth="1"/>
    <col min="5636" max="5636" width="19.42578125" customWidth="1"/>
    <col min="5637" max="5637" width="17" customWidth="1"/>
    <col min="5638" max="5638" width="19.7109375" customWidth="1"/>
    <col min="5639" max="5639" width="16.85546875" customWidth="1"/>
    <col min="5641" max="5641" width="20.7109375" customWidth="1"/>
    <col min="5642" max="5642" width="13.42578125" customWidth="1"/>
    <col min="5889" max="5889" width="24.85546875" customWidth="1"/>
    <col min="5890" max="5890" width="18.42578125" customWidth="1"/>
    <col min="5891" max="5891" width="20.140625" customWidth="1"/>
    <col min="5892" max="5892" width="19.42578125" customWidth="1"/>
    <col min="5893" max="5893" width="17" customWidth="1"/>
    <col min="5894" max="5894" width="19.7109375" customWidth="1"/>
    <col min="5895" max="5895" width="16.85546875" customWidth="1"/>
    <col min="5897" max="5897" width="20.7109375" customWidth="1"/>
    <col min="5898" max="5898" width="13.42578125" customWidth="1"/>
    <col min="6145" max="6145" width="24.85546875" customWidth="1"/>
    <col min="6146" max="6146" width="18.42578125" customWidth="1"/>
    <col min="6147" max="6147" width="20.140625" customWidth="1"/>
    <col min="6148" max="6148" width="19.42578125" customWidth="1"/>
    <col min="6149" max="6149" width="17" customWidth="1"/>
    <col min="6150" max="6150" width="19.7109375" customWidth="1"/>
    <col min="6151" max="6151" width="16.85546875" customWidth="1"/>
    <col min="6153" max="6153" width="20.7109375" customWidth="1"/>
    <col min="6154" max="6154" width="13.42578125" customWidth="1"/>
    <col min="6401" max="6401" width="24.85546875" customWidth="1"/>
    <col min="6402" max="6402" width="18.42578125" customWidth="1"/>
    <col min="6403" max="6403" width="20.140625" customWidth="1"/>
    <col min="6404" max="6404" width="19.42578125" customWidth="1"/>
    <col min="6405" max="6405" width="17" customWidth="1"/>
    <col min="6406" max="6406" width="19.7109375" customWidth="1"/>
    <col min="6407" max="6407" width="16.85546875" customWidth="1"/>
    <col min="6409" max="6409" width="20.7109375" customWidth="1"/>
    <col min="6410" max="6410" width="13.42578125" customWidth="1"/>
    <col min="6657" max="6657" width="24.85546875" customWidth="1"/>
    <col min="6658" max="6658" width="18.42578125" customWidth="1"/>
    <col min="6659" max="6659" width="20.140625" customWidth="1"/>
    <col min="6660" max="6660" width="19.42578125" customWidth="1"/>
    <col min="6661" max="6661" width="17" customWidth="1"/>
    <col min="6662" max="6662" width="19.7109375" customWidth="1"/>
    <col min="6663" max="6663" width="16.85546875" customWidth="1"/>
    <col min="6665" max="6665" width="20.7109375" customWidth="1"/>
    <col min="6666" max="6666" width="13.42578125" customWidth="1"/>
    <col min="6913" max="6913" width="24.85546875" customWidth="1"/>
    <col min="6914" max="6914" width="18.42578125" customWidth="1"/>
    <col min="6915" max="6915" width="20.140625" customWidth="1"/>
    <col min="6916" max="6916" width="19.42578125" customWidth="1"/>
    <col min="6917" max="6917" width="17" customWidth="1"/>
    <col min="6918" max="6918" width="19.7109375" customWidth="1"/>
    <col min="6919" max="6919" width="16.85546875" customWidth="1"/>
    <col min="6921" max="6921" width="20.7109375" customWidth="1"/>
    <col min="6922" max="6922" width="13.42578125" customWidth="1"/>
    <col min="7169" max="7169" width="24.85546875" customWidth="1"/>
    <col min="7170" max="7170" width="18.42578125" customWidth="1"/>
    <col min="7171" max="7171" width="20.140625" customWidth="1"/>
    <col min="7172" max="7172" width="19.42578125" customWidth="1"/>
    <col min="7173" max="7173" width="17" customWidth="1"/>
    <col min="7174" max="7174" width="19.7109375" customWidth="1"/>
    <col min="7175" max="7175" width="16.85546875" customWidth="1"/>
    <col min="7177" max="7177" width="20.7109375" customWidth="1"/>
    <col min="7178" max="7178" width="13.42578125" customWidth="1"/>
    <col min="7425" max="7425" width="24.85546875" customWidth="1"/>
    <col min="7426" max="7426" width="18.42578125" customWidth="1"/>
    <col min="7427" max="7427" width="20.140625" customWidth="1"/>
    <col min="7428" max="7428" width="19.42578125" customWidth="1"/>
    <col min="7429" max="7429" width="17" customWidth="1"/>
    <col min="7430" max="7430" width="19.7109375" customWidth="1"/>
    <col min="7431" max="7431" width="16.85546875" customWidth="1"/>
    <col min="7433" max="7433" width="20.7109375" customWidth="1"/>
    <col min="7434" max="7434" width="13.42578125" customWidth="1"/>
    <col min="7681" max="7681" width="24.85546875" customWidth="1"/>
    <col min="7682" max="7682" width="18.42578125" customWidth="1"/>
    <col min="7683" max="7683" width="20.140625" customWidth="1"/>
    <col min="7684" max="7684" width="19.42578125" customWidth="1"/>
    <col min="7685" max="7685" width="17" customWidth="1"/>
    <col min="7686" max="7686" width="19.7109375" customWidth="1"/>
    <col min="7687" max="7687" width="16.85546875" customWidth="1"/>
    <col min="7689" max="7689" width="20.7109375" customWidth="1"/>
    <col min="7690" max="7690" width="13.42578125" customWidth="1"/>
    <col min="7937" max="7937" width="24.85546875" customWidth="1"/>
    <col min="7938" max="7938" width="18.42578125" customWidth="1"/>
    <col min="7939" max="7939" width="20.140625" customWidth="1"/>
    <col min="7940" max="7940" width="19.42578125" customWidth="1"/>
    <col min="7941" max="7941" width="17" customWidth="1"/>
    <col min="7942" max="7942" width="19.7109375" customWidth="1"/>
    <col min="7943" max="7943" width="16.85546875" customWidth="1"/>
    <col min="7945" max="7945" width="20.7109375" customWidth="1"/>
    <col min="7946" max="7946" width="13.42578125" customWidth="1"/>
    <col min="8193" max="8193" width="24.85546875" customWidth="1"/>
    <col min="8194" max="8194" width="18.42578125" customWidth="1"/>
    <col min="8195" max="8195" width="20.140625" customWidth="1"/>
    <col min="8196" max="8196" width="19.42578125" customWidth="1"/>
    <col min="8197" max="8197" width="17" customWidth="1"/>
    <col min="8198" max="8198" width="19.7109375" customWidth="1"/>
    <col min="8199" max="8199" width="16.85546875" customWidth="1"/>
    <col min="8201" max="8201" width="20.7109375" customWidth="1"/>
    <col min="8202" max="8202" width="13.42578125" customWidth="1"/>
    <col min="8449" max="8449" width="24.85546875" customWidth="1"/>
    <col min="8450" max="8450" width="18.42578125" customWidth="1"/>
    <col min="8451" max="8451" width="20.140625" customWidth="1"/>
    <col min="8452" max="8452" width="19.42578125" customWidth="1"/>
    <col min="8453" max="8453" width="17" customWidth="1"/>
    <col min="8454" max="8454" width="19.7109375" customWidth="1"/>
    <col min="8455" max="8455" width="16.85546875" customWidth="1"/>
    <col min="8457" max="8457" width="20.7109375" customWidth="1"/>
    <col min="8458" max="8458" width="13.42578125" customWidth="1"/>
    <col min="8705" max="8705" width="24.85546875" customWidth="1"/>
    <col min="8706" max="8706" width="18.42578125" customWidth="1"/>
    <col min="8707" max="8707" width="20.140625" customWidth="1"/>
    <col min="8708" max="8708" width="19.42578125" customWidth="1"/>
    <col min="8709" max="8709" width="17" customWidth="1"/>
    <col min="8710" max="8710" width="19.7109375" customWidth="1"/>
    <col min="8711" max="8711" width="16.85546875" customWidth="1"/>
    <col min="8713" max="8713" width="20.7109375" customWidth="1"/>
    <col min="8714" max="8714" width="13.42578125" customWidth="1"/>
    <col min="8961" max="8961" width="24.85546875" customWidth="1"/>
    <col min="8962" max="8962" width="18.42578125" customWidth="1"/>
    <col min="8963" max="8963" width="20.140625" customWidth="1"/>
    <col min="8964" max="8964" width="19.42578125" customWidth="1"/>
    <col min="8965" max="8965" width="17" customWidth="1"/>
    <col min="8966" max="8966" width="19.7109375" customWidth="1"/>
    <col min="8967" max="8967" width="16.85546875" customWidth="1"/>
    <col min="8969" max="8969" width="20.7109375" customWidth="1"/>
    <col min="8970" max="8970" width="13.42578125" customWidth="1"/>
    <col min="9217" max="9217" width="24.85546875" customWidth="1"/>
    <col min="9218" max="9218" width="18.42578125" customWidth="1"/>
    <col min="9219" max="9219" width="20.140625" customWidth="1"/>
    <col min="9220" max="9220" width="19.42578125" customWidth="1"/>
    <col min="9221" max="9221" width="17" customWidth="1"/>
    <col min="9222" max="9222" width="19.7109375" customWidth="1"/>
    <col min="9223" max="9223" width="16.85546875" customWidth="1"/>
    <col min="9225" max="9225" width="20.7109375" customWidth="1"/>
    <col min="9226" max="9226" width="13.42578125" customWidth="1"/>
    <col min="9473" max="9473" width="24.85546875" customWidth="1"/>
    <col min="9474" max="9474" width="18.42578125" customWidth="1"/>
    <col min="9475" max="9475" width="20.140625" customWidth="1"/>
    <col min="9476" max="9476" width="19.42578125" customWidth="1"/>
    <col min="9477" max="9477" width="17" customWidth="1"/>
    <col min="9478" max="9478" width="19.7109375" customWidth="1"/>
    <col min="9479" max="9479" width="16.85546875" customWidth="1"/>
    <col min="9481" max="9481" width="20.7109375" customWidth="1"/>
    <col min="9482" max="9482" width="13.42578125" customWidth="1"/>
    <col min="9729" max="9729" width="24.85546875" customWidth="1"/>
    <col min="9730" max="9730" width="18.42578125" customWidth="1"/>
    <col min="9731" max="9731" width="20.140625" customWidth="1"/>
    <col min="9732" max="9732" width="19.42578125" customWidth="1"/>
    <col min="9733" max="9733" width="17" customWidth="1"/>
    <col min="9734" max="9734" width="19.7109375" customWidth="1"/>
    <col min="9735" max="9735" width="16.85546875" customWidth="1"/>
    <col min="9737" max="9737" width="20.7109375" customWidth="1"/>
    <col min="9738" max="9738" width="13.42578125" customWidth="1"/>
    <col min="9985" max="9985" width="24.85546875" customWidth="1"/>
    <col min="9986" max="9986" width="18.42578125" customWidth="1"/>
    <col min="9987" max="9987" width="20.140625" customWidth="1"/>
    <col min="9988" max="9988" width="19.42578125" customWidth="1"/>
    <col min="9989" max="9989" width="17" customWidth="1"/>
    <col min="9990" max="9990" width="19.7109375" customWidth="1"/>
    <col min="9991" max="9991" width="16.85546875" customWidth="1"/>
    <col min="9993" max="9993" width="20.7109375" customWidth="1"/>
    <col min="9994" max="9994" width="13.42578125" customWidth="1"/>
    <col min="10241" max="10241" width="24.85546875" customWidth="1"/>
    <col min="10242" max="10242" width="18.42578125" customWidth="1"/>
    <col min="10243" max="10243" width="20.140625" customWidth="1"/>
    <col min="10244" max="10244" width="19.42578125" customWidth="1"/>
    <col min="10245" max="10245" width="17" customWidth="1"/>
    <col min="10246" max="10246" width="19.7109375" customWidth="1"/>
    <col min="10247" max="10247" width="16.85546875" customWidth="1"/>
    <col min="10249" max="10249" width="20.7109375" customWidth="1"/>
    <col min="10250" max="10250" width="13.42578125" customWidth="1"/>
    <col min="10497" max="10497" width="24.85546875" customWidth="1"/>
    <col min="10498" max="10498" width="18.42578125" customWidth="1"/>
    <col min="10499" max="10499" width="20.140625" customWidth="1"/>
    <col min="10500" max="10500" width="19.42578125" customWidth="1"/>
    <col min="10501" max="10501" width="17" customWidth="1"/>
    <col min="10502" max="10502" width="19.7109375" customWidth="1"/>
    <col min="10503" max="10503" width="16.85546875" customWidth="1"/>
    <col min="10505" max="10505" width="20.7109375" customWidth="1"/>
    <col min="10506" max="10506" width="13.42578125" customWidth="1"/>
    <col min="10753" max="10753" width="24.85546875" customWidth="1"/>
    <col min="10754" max="10754" width="18.42578125" customWidth="1"/>
    <col min="10755" max="10755" width="20.140625" customWidth="1"/>
    <col min="10756" max="10756" width="19.42578125" customWidth="1"/>
    <col min="10757" max="10757" width="17" customWidth="1"/>
    <col min="10758" max="10758" width="19.7109375" customWidth="1"/>
    <col min="10759" max="10759" width="16.85546875" customWidth="1"/>
    <col min="10761" max="10761" width="20.7109375" customWidth="1"/>
    <col min="10762" max="10762" width="13.42578125" customWidth="1"/>
    <col min="11009" max="11009" width="24.85546875" customWidth="1"/>
    <col min="11010" max="11010" width="18.42578125" customWidth="1"/>
    <col min="11011" max="11011" width="20.140625" customWidth="1"/>
    <col min="11012" max="11012" width="19.42578125" customWidth="1"/>
    <col min="11013" max="11013" width="17" customWidth="1"/>
    <col min="11014" max="11014" width="19.7109375" customWidth="1"/>
    <col min="11015" max="11015" width="16.85546875" customWidth="1"/>
    <col min="11017" max="11017" width="20.7109375" customWidth="1"/>
    <col min="11018" max="11018" width="13.42578125" customWidth="1"/>
    <col min="11265" max="11265" width="24.85546875" customWidth="1"/>
    <col min="11266" max="11266" width="18.42578125" customWidth="1"/>
    <col min="11267" max="11267" width="20.140625" customWidth="1"/>
    <col min="11268" max="11268" width="19.42578125" customWidth="1"/>
    <col min="11269" max="11269" width="17" customWidth="1"/>
    <col min="11270" max="11270" width="19.7109375" customWidth="1"/>
    <col min="11271" max="11271" width="16.85546875" customWidth="1"/>
    <col min="11273" max="11273" width="20.7109375" customWidth="1"/>
    <col min="11274" max="11274" width="13.42578125" customWidth="1"/>
    <col min="11521" max="11521" width="24.85546875" customWidth="1"/>
    <col min="11522" max="11522" width="18.42578125" customWidth="1"/>
    <col min="11523" max="11523" width="20.140625" customWidth="1"/>
    <col min="11524" max="11524" width="19.42578125" customWidth="1"/>
    <col min="11525" max="11525" width="17" customWidth="1"/>
    <col min="11526" max="11526" width="19.7109375" customWidth="1"/>
    <col min="11527" max="11527" width="16.85546875" customWidth="1"/>
    <col min="11529" max="11529" width="20.7109375" customWidth="1"/>
    <col min="11530" max="11530" width="13.42578125" customWidth="1"/>
    <col min="11777" max="11777" width="24.85546875" customWidth="1"/>
    <col min="11778" max="11778" width="18.42578125" customWidth="1"/>
    <col min="11779" max="11779" width="20.140625" customWidth="1"/>
    <col min="11780" max="11780" width="19.42578125" customWidth="1"/>
    <col min="11781" max="11781" width="17" customWidth="1"/>
    <col min="11782" max="11782" width="19.7109375" customWidth="1"/>
    <col min="11783" max="11783" width="16.85546875" customWidth="1"/>
    <col min="11785" max="11785" width="20.7109375" customWidth="1"/>
    <col min="11786" max="11786" width="13.42578125" customWidth="1"/>
    <col min="12033" max="12033" width="24.85546875" customWidth="1"/>
    <col min="12034" max="12034" width="18.42578125" customWidth="1"/>
    <col min="12035" max="12035" width="20.140625" customWidth="1"/>
    <col min="12036" max="12036" width="19.42578125" customWidth="1"/>
    <col min="12037" max="12037" width="17" customWidth="1"/>
    <col min="12038" max="12038" width="19.7109375" customWidth="1"/>
    <col min="12039" max="12039" width="16.85546875" customWidth="1"/>
    <col min="12041" max="12041" width="20.7109375" customWidth="1"/>
    <col min="12042" max="12042" width="13.42578125" customWidth="1"/>
    <col min="12289" max="12289" width="24.85546875" customWidth="1"/>
    <col min="12290" max="12290" width="18.42578125" customWidth="1"/>
    <col min="12291" max="12291" width="20.140625" customWidth="1"/>
    <col min="12292" max="12292" width="19.42578125" customWidth="1"/>
    <col min="12293" max="12293" width="17" customWidth="1"/>
    <col min="12294" max="12294" width="19.7109375" customWidth="1"/>
    <col min="12295" max="12295" width="16.85546875" customWidth="1"/>
    <col min="12297" max="12297" width="20.7109375" customWidth="1"/>
    <col min="12298" max="12298" width="13.42578125" customWidth="1"/>
    <col min="12545" max="12545" width="24.85546875" customWidth="1"/>
    <col min="12546" max="12546" width="18.42578125" customWidth="1"/>
    <col min="12547" max="12547" width="20.140625" customWidth="1"/>
    <col min="12548" max="12548" width="19.42578125" customWidth="1"/>
    <col min="12549" max="12549" width="17" customWidth="1"/>
    <col min="12550" max="12550" width="19.7109375" customWidth="1"/>
    <col min="12551" max="12551" width="16.85546875" customWidth="1"/>
    <col min="12553" max="12553" width="20.7109375" customWidth="1"/>
    <col min="12554" max="12554" width="13.42578125" customWidth="1"/>
    <col min="12801" max="12801" width="24.85546875" customWidth="1"/>
    <col min="12802" max="12802" width="18.42578125" customWidth="1"/>
    <col min="12803" max="12803" width="20.140625" customWidth="1"/>
    <col min="12804" max="12804" width="19.42578125" customWidth="1"/>
    <col min="12805" max="12805" width="17" customWidth="1"/>
    <col min="12806" max="12806" width="19.7109375" customWidth="1"/>
    <col min="12807" max="12807" width="16.85546875" customWidth="1"/>
    <col min="12809" max="12809" width="20.7109375" customWidth="1"/>
    <col min="12810" max="12810" width="13.42578125" customWidth="1"/>
    <col min="13057" max="13057" width="24.85546875" customWidth="1"/>
    <col min="13058" max="13058" width="18.42578125" customWidth="1"/>
    <col min="13059" max="13059" width="20.140625" customWidth="1"/>
    <col min="13060" max="13060" width="19.42578125" customWidth="1"/>
    <col min="13061" max="13061" width="17" customWidth="1"/>
    <col min="13062" max="13062" width="19.7109375" customWidth="1"/>
    <col min="13063" max="13063" width="16.85546875" customWidth="1"/>
    <col min="13065" max="13065" width="20.7109375" customWidth="1"/>
    <col min="13066" max="13066" width="13.42578125" customWidth="1"/>
    <col min="13313" max="13313" width="24.85546875" customWidth="1"/>
    <col min="13314" max="13314" width="18.42578125" customWidth="1"/>
    <col min="13315" max="13315" width="20.140625" customWidth="1"/>
    <col min="13316" max="13316" width="19.42578125" customWidth="1"/>
    <col min="13317" max="13317" width="17" customWidth="1"/>
    <col min="13318" max="13318" width="19.7109375" customWidth="1"/>
    <col min="13319" max="13319" width="16.85546875" customWidth="1"/>
    <col min="13321" max="13321" width="20.7109375" customWidth="1"/>
    <col min="13322" max="13322" width="13.42578125" customWidth="1"/>
    <col min="13569" max="13569" width="24.85546875" customWidth="1"/>
    <col min="13570" max="13570" width="18.42578125" customWidth="1"/>
    <col min="13571" max="13571" width="20.140625" customWidth="1"/>
    <col min="13572" max="13572" width="19.42578125" customWidth="1"/>
    <col min="13573" max="13573" width="17" customWidth="1"/>
    <col min="13574" max="13574" width="19.7109375" customWidth="1"/>
    <col min="13575" max="13575" width="16.85546875" customWidth="1"/>
    <col min="13577" max="13577" width="20.7109375" customWidth="1"/>
    <col min="13578" max="13578" width="13.42578125" customWidth="1"/>
    <col min="13825" max="13825" width="24.85546875" customWidth="1"/>
    <col min="13826" max="13826" width="18.42578125" customWidth="1"/>
    <col min="13827" max="13827" width="20.140625" customWidth="1"/>
    <col min="13828" max="13828" width="19.42578125" customWidth="1"/>
    <col min="13829" max="13829" width="17" customWidth="1"/>
    <col min="13830" max="13830" width="19.7109375" customWidth="1"/>
    <col min="13831" max="13831" width="16.85546875" customWidth="1"/>
    <col min="13833" max="13833" width="20.7109375" customWidth="1"/>
    <col min="13834" max="13834" width="13.42578125" customWidth="1"/>
    <col min="14081" max="14081" width="24.85546875" customWidth="1"/>
    <col min="14082" max="14082" width="18.42578125" customWidth="1"/>
    <col min="14083" max="14083" width="20.140625" customWidth="1"/>
    <col min="14084" max="14084" width="19.42578125" customWidth="1"/>
    <col min="14085" max="14085" width="17" customWidth="1"/>
    <col min="14086" max="14086" width="19.7109375" customWidth="1"/>
    <col min="14087" max="14087" width="16.85546875" customWidth="1"/>
    <col min="14089" max="14089" width="20.7109375" customWidth="1"/>
    <col min="14090" max="14090" width="13.42578125" customWidth="1"/>
    <col min="14337" max="14337" width="24.85546875" customWidth="1"/>
    <col min="14338" max="14338" width="18.42578125" customWidth="1"/>
    <col min="14339" max="14339" width="20.140625" customWidth="1"/>
    <col min="14340" max="14340" width="19.42578125" customWidth="1"/>
    <col min="14341" max="14341" width="17" customWidth="1"/>
    <col min="14342" max="14342" width="19.7109375" customWidth="1"/>
    <col min="14343" max="14343" width="16.85546875" customWidth="1"/>
    <col min="14345" max="14345" width="20.7109375" customWidth="1"/>
    <col min="14346" max="14346" width="13.42578125" customWidth="1"/>
    <col min="14593" max="14593" width="24.85546875" customWidth="1"/>
    <col min="14594" max="14594" width="18.42578125" customWidth="1"/>
    <col min="14595" max="14595" width="20.140625" customWidth="1"/>
    <col min="14596" max="14596" width="19.42578125" customWidth="1"/>
    <col min="14597" max="14597" width="17" customWidth="1"/>
    <col min="14598" max="14598" width="19.7109375" customWidth="1"/>
    <col min="14599" max="14599" width="16.85546875" customWidth="1"/>
    <col min="14601" max="14601" width="20.7109375" customWidth="1"/>
    <col min="14602" max="14602" width="13.42578125" customWidth="1"/>
    <col min="14849" max="14849" width="24.85546875" customWidth="1"/>
    <col min="14850" max="14850" width="18.42578125" customWidth="1"/>
    <col min="14851" max="14851" width="20.140625" customWidth="1"/>
    <col min="14852" max="14852" width="19.42578125" customWidth="1"/>
    <col min="14853" max="14853" width="17" customWidth="1"/>
    <col min="14854" max="14854" width="19.7109375" customWidth="1"/>
    <col min="14855" max="14855" width="16.85546875" customWidth="1"/>
    <col min="14857" max="14857" width="20.7109375" customWidth="1"/>
    <col min="14858" max="14858" width="13.42578125" customWidth="1"/>
    <col min="15105" max="15105" width="24.85546875" customWidth="1"/>
    <col min="15106" max="15106" width="18.42578125" customWidth="1"/>
    <col min="15107" max="15107" width="20.140625" customWidth="1"/>
    <col min="15108" max="15108" width="19.42578125" customWidth="1"/>
    <col min="15109" max="15109" width="17" customWidth="1"/>
    <col min="15110" max="15110" width="19.7109375" customWidth="1"/>
    <col min="15111" max="15111" width="16.85546875" customWidth="1"/>
    <col min="15113" max="15113" width="20.7109375" customWidth="1"/>
    <col min="15114" max="15114" width="13.42578125" customWidth="1"/>
    <col min="15361" max="15361" width="24.85546875" customWidth="1"/>
    <col min="15362" max="15362" width="18.42578125" customWidth="1"/>
    <col min="15363" max="15363" width="20.140625" customWidth="1"/>
    <col min="15364" max="15364" width="19.42578125" customWidth="1"/>
    <col min="15365" max="15365" width="17" customWidth="1"/>
    <col min="15366" max="15366" width="19.7109375" customWidth="1"/>
    <col min="15367" max="15367" width="16.85546875" customWidth="1"/>
    <col min="15369" max="15369" width="20.7109375" customWidth="1"/>
    <col min="15370" max="15370" width="13.42578125" customWidth="1"/>
    <col min="15617" max="15617" width="24.85546875" customWidth="1"/>
    <col min="15618" max="15618" width="18.42578125" customWidth="1"/>
    <col min="15619" max="15619" width="20.140625" customWidth="1"/>
    <col min="15620" max="15620" width="19.42578125" customWidth="1"/>
    <col min="15621" max="15621" width="17" customWidth="1"/>
    <col min="15622" max="15622" width="19.7109375" customWidth="1"/>
    <col min="15623" max="15623" width="16.85546875" customWidth="1"/>
    <col min="15625" max="15625" width="20.7109375" customWidth="1"/>
    <col min="15626" max="15626" width="13.42578125" customWidth="1"/>
    <col min="15873" max="15873" width="24.85546875" customWidth="1"/>
    <col min="15874" max="15874" width="18.42578125" customWidth="1"/>
    <col min="15875" max="15875" width="20.140625" customWidth="1"/>
    <col min="15876" max="15876" width="19.42578125" customWidth="1"/>
    <col min="15877" max="15877" width="17" customWidth="1"/>
    <col min="15878" max="15878" width="19.7109375" customWidth="1"/>
    <col min="15879" max="15879" width="16.85546875" customWidth="1"/>
    <col min="15881" max="15881" width="20.7109375" customWidth="1"/>
    <col min="15882" max="15882" width="13.42578125" customWidth="1"/>
    <col min="16129" max="16129" width="24.85546875" customWidth="1"/>
    <col min="16130" max="16130" width="18.42578125" customWidth="1"/>
    <col min="16131" max="16131" width="20.140625" customWidth="1"/>
    <col min="16132" max="16132" width="19.42578125" customWidth="1"/>
    <col min="16133" max="16133" width="17" customWidth="1"/>
    <col min="16134" max="16134" width="19.7109375" customWidth="1"/>
    <col min="16135" max="16135" width="16.85546875" customWidth="1"/>
    <col min="16137" max="16137" width="20.7109375" customWidth="1"/>
    <col min="16138" max="16138" width="13.42578125" customWidth="1"/>
  </cols>
  <sheetData>
    <row r="1" spans="1:11" ht="165.75" customHeight="1" thickBot="1" x14ac:dyDescent="0.3">
      <c r="A1" s="1029" t="s">
        <v>53</v>
      </c>
      <c r="B1" s="1030"/>
      <c r="C1" s="1030"/>
      <c r="D1" s="1030"/>
      <c r="E1" s="1030"/>
      <c r="F1" s="1030"/>
      <c r="G1" s="1030"/>
      <c r="H1" s="1030"/>
      <c r="I1" s="1030"/>
      <c r="J1" s="1031"/>
      <c r="K1" s="233"/>
    </row>
    <row r="2" spans="1:11" x14ac:dyDescent="0.25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3"/>
    </row>
    <row r="3" spans="1:11" ht="28.5" x14ac:dyDescent="0.45">
      <c r="A3" s="234"/>
      <c r="B3" s="1032" t="s">
        <v>956</v>
      </c>
      <c r="C3" s="1032"/>
      <c r="D3" s="1032"/>
      <c r="E3" s="1032"/>
      <c r="F3" s="1032"/>
      <c r="G3" s="235"/>
      <c r="H3" s="234"/>
      <c r="I3" s="234"/>
      <c r="J3" s="234"/>
      <c r="K3" s="233"/>
    </row>
    <row r="4" spans="1:11" x14ac:dyDescent="0.25">
      <c r="A4" s="234"/>
      <c r="B4" s="1033" t="s">
        <v>957</v>
      </c>
      <c r="C4" s="1033"/>
      <c r="D4" s="1033"/>
      <c r="E4" s="1033"/>
      <c r="F4" s="1033"/>
      <c r="G4" s="234"/>
      <c r="H4" s="234"/>
      <c r="I4" s="234"/>
      <c r="J4" s="234"/>
      <c r="K4" s="233"/>
    </row>
    <row r="5" spans="1:11" x14ac:dyDescent="0.25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3"/>
    </row>
    <row r="6" spans="1:11" ht="18.75" x14ac:dyDescent="0.3">
      <c r="A6" s="234"/>
      <c r="B6" s="234"/>
      <c r="C6" s="462" t="s">
        <v>958</v>
      </c>
      <c r="D6" s="236">
        <v>2021</v>
      </c>
      <c r="E6" s="234"/>
      <c r="F6" s="234"/>
      <c r="G6" s="234"/>
      <c r="H6" s="234"/>
      <c r="I6" s="234"/>
      <c r="J6" s="234"/>
      <c r="K6" s="233"/>
    </row>
    <row r="7" spans="1:11" ht="15.75" thickBot="1" x14ac:dyDescent="0.3">
      <c r="A7" s="234"/>
      <c r="B7" s="234"/>
      <c r="C7" s="234"/>
      <c r="D7" s="234"/>
      <c r="E7" s="234"/>
      <c r="F7" s="234"/>
      <c r="G7" s="234"/>
      <c r="H7" s="234"/>
      <c r="I7" s="234"/>
      <c r="J7" s="234"/>
      <c r="K7" s="233"/>
    </row>
    <row r="8" spans="1:11" ht="15.75" thickBot="1" x14ac:dyDescent="0.3">
      <c r="A8" s="1034" t="s">
        <v>959</v>
      </c>
      <c r="B8" s="1035"/>
      <c r="C8" s="1035"/>
      <c r="D8" s="1035"/>
      <c r="E8" s="1035"/>
      <c r="F8" s="1035"/>
      <c r="G8" s="1035"/>
      <c r="H8" s="1035"/>
      <c r="I8" s="1036"/>
      <c r="J8" s="234"/>
      <c r="K8" s="233"/>
    </row>
    <row r="9" spans="1:11" ht="15.75" thickBot="1" x14ac:dyDescent="0.3">
      <c r="A9" s="234"/>
      <c r="B9" s="234"/>
      <c r="C9" s="237"/>
      <c r="D9" s="234"/>
      <c r="E9" s="234"/>
      <c r="F9" s="234"/>
      <c r="G9" s="234"/>
      <c r="H9" s="234"/>
      <c r="I9" s="234"/>
      <c r="J9" s="234"/>
      <c r="K9" s="233"/>
    </row>
    <row r="10" spans="1:11" ht="15.75" thickBot="1" x14ac:dyDescent="0.3">
      <c r="A10" s="238" t="s">
        <v>960</v>
      </c>
      <c r="B10" s="1037" t="s">
        <v>25</v>
      </c>
      <c r="C10" s="1038"/>
      <c r="D10" s="234"/>
      <c r="E10" s="1039"/>
      <c r="F10" s="1039"/>
      <c r="G10" s="1039"/>
      <c r="H10" s="1040"/>
      <c r="I10" s="1040"/>
      <c r="J10" s="234"/>
      <c r="K10" s="233"/>
    </row>
    <row r="11" spans="1:11" ht="15.75" thickBot="1" x14ac:dyDescent="0.3">
      <c r="A11" s="239"/>
      <c r="B11" s="1041"/>
      <c r="C11" s="1041"/>
      <c r="D11" s="234"/>
      <c r="E11" s="1042"/>
      <c r="F11" s="1042"/>
      <c r="G11" s="1042"/>
      <c r="H11" s="1040"/>
      <c r="I11" s="1040"/>
      <c r="J11" s="234"/>
      <c r="K11" s="233"/>
    </row>
    <row r="12" spans="1:11" ht="15.75" thickBot="1" x14ac:dyDescent="0.3">
      <c r="A12" s="240" t="s">
        <v>961</v>
      </c>
      <c r="B12" s="1043" t="s">
        <v>26</v>
      </c>
      <c r="C12" s="1044"/>
      <c r="D12" s="234"/>
      <c r="E12" s="1039"/>
      <c r="F12" s="1039"/>
      <c r="G12" s="1039"/>
      <c r="H12" s="1040"/>
      <c r="I12" s="1040"/>
      <c r="J12" s="234"/>
      <c r="K12" s="233"/>
    </row>
    <row r="13" spans="1:11" x14ac:dyDescent="0.25">
      <c r="A13" s="239"/>
      <c r="B13" s="1045"/>
      <c r="C13" s="1045"/>
      <c r="D13" s="234"/>
      <c r="E13" s="234"/>
      <c r="F13" s="234"/>
      <c r="G13" s="234"/>
      <c r="H13" s="234"/>
      <c r="I13" s="234"/>
      <c r="J13" s="234"/>
      <c r="K13" s="233"/>
    </row>
    <row r="14" spans="1:11" x14ac:dyDescent="0.25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3"/>
    </row>
    <row r="15" spans="1:11" ht="15.75" x14ac:dyDescent="0.25">
      <c r="A15" s="1046" t="s">
        <v>962</v>
      </c>
      <c r="B15" s="1047"/>
      <c r="C15" s="1047"/>
      <c r="D15" s="1047"/>
      <c r="E15" s="1047"/>
      <c r="F15" s="1047"/>
      <c r="G15" s="1047"/>
      <c r="H15" s="1047"/>
      <c r="I15" s="1048"/>
      <c r="J15" s="234"/>
      <c r="K15" s="233"/>
    </row>
    <row r="16" spans="1:11" ht="15.75" thickBot="1" x14ac:dyDescent="0.3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3"/>
    </row>
    <row r="17" spans="1:11" ht="15.75" thickBot="1" x14ac:dyDescent="0.3">
      <c r="A17" s="1049" t="s">
        <v>963</v>
      </c>
      <c r="B17" s="1051" t="s">
        <v>964</v>
      </c>
      <c r="C17" s="1052"/>
      <c r="D17" s="241" t="s">
        <v>965</v>
      </c>
      <c r="E17" s="1055" t="s">
        <v>27</v>
      </c>
      <c r="F17" s="1056"/>
      <c r="G17" s="1056"/>
      <c r="H17" s="1056"/>
      <c r="I17" s="1057"/>
      <c r="J17" s="234"/>
      <c r="K17" s="233"/>
    </row>
    <row r="18" spans="1:11" ht="15.75" thickBot="1" x14ac:dyDescent="0.3">
      <c r="A18" s="1050"/>
      <c r="B18" s="1053"/>
      <c r="C18" s="1054"/>
      <c r="D18" s="241" t="s">
        <v>28</v>
      </c>
      <c r="E18" s="1058" t="s">
        <v>29</v>
      </c>
      <c r="F18" s="1059"/>
      <c r="G18" s="1059"/>
      <c r="H18" s="1059"/>
      <c r="I18" s="1060"/>
      <c r="J18" s="234"/>
      <c r="K18" s="233"/>
    </row>
    <row r="19" spans="1:11" ht="44.25" customHeight="1" thickBot="1" x14ac:dyDescent="0.3">
      <c r="A19" s="241" t="s">
        <v>30</v>
      </c>
      <c r="B19" s="1061" t="s">
        <v>966</v>
      </c>
      <c r="C19" s="1062"/>
      <c r="D19" s="242" t="s">
        <v>967</v>
      </c>
      <c r="E19" s="1055" t="s">
        <v>31</v>
      </c>
      <c r="F19" s="1056"/>
      <c r="G19" s="1056"/>
      <c r="H19" s="1056"/>
      <c r="I19" s="1057"/>
      <c r="J19" s="234"/>
      <c r="K19" s="233"/>
    </row>
    <row r="20" spans="1:11" ht="15.75" thickBot="1" x14ac:dyDescent="0.3">
      <c r="A20" s="241" t="s">
        <v>968</v>
      </c>
      <c r="B20" s="1063" t="s">
        <v>969</v>
      </c>
      <c r="C20" s="1064"/>
      <c r="D20" s="241" t="s">
        <v>970</v>
      </c>
      <c r="E20" s="1055" t="s">
        <v>969</v>
      </c>
      <c r="F20" s="1056"/>
      <c r="G20" s="1056"/>
      <c r="H20" s="1056"/>
      <c r="I20" s="1057"/>
      <c r="J20" s="234"/>
      <c r="K20" s="233"/>
    </row>
    <row r="21" spans="1:11" ht="15.75" thickBot="1" x14ac:dyDescent="0.3">
      <c r="A21" s="241" t="s">
        <v>971</v>
      </c>
      <c r="B21" s="1063" t="s">
        <v>32</v>
      </c>
      <c r="C21" s="1064"/>
      <c r="D21" s="241" t="s">
        <v>972</v>
      </c>
      <c r="E21" s="1055" t="s">
        <v>973</v>
      </c>
      <c r="F21" s="1056"/>
      <c r="G21" s="1056"/>
      <c r="H21" s="1056"/>
      <c r="I21" s="1057"/>
      <c r="J21" s="234"/>
      <c r="K21" s="233"/>
    </row>
    <row r="22" spans="1:11" ht="26.25" customHeight="1" thickBot="1" x14ac:dyDescent="0.3">
      <c r="A22" s="241" t="s">
        <v>33</v>
      </c>
      <c r="B22" s="1065" t="s">
        <v>29</v>
      </c>
      <c r="C22" s="1066"/>
      <c r="D22" s="713" t="s">
        <v>34</v>
      </c>
      <c r="E22" s="1067" t="s">
        <v>35</v>
      </c>
      <c r="F22" s="1068"/>
      <c r="G22" s="1068"/>
      <c r="H22" s="1068"/>
      <c r="I22" s="1069"/>
      <c r="J22" s="234"/>
      <c r="K22" s="233"/>
    </row>
    <row r="23" spans="1:11" x14ac:dyDescent="0.25">
      <c r="A23" s="243"/>
      <c r="B23" s="244"/>
      <c r="C23" s="245"/>
      <c r="D23" s="243"/>
      <c r="E23" s="246"/>
      <c r="F23" s="246"/>
      <c r="G23" s="246"/>
      <c r="H23" s="246"/>
      <c r="I23" s="246"/>
      <c r="J23" s="234"/>
      <c r="K23" s="233"/>
    </row>
    <row r="24" spans="1:11" ht="15.75" x14ac:dyDescent="0.25">
      <c r="A24" s="1046" t="s">
        <v>974</v>
      </c>
      <c r="B24" s="1047"/>
      <c r="C24" s="1047"/>
      <c r="D24" s="1047"/>
      <c r="E24" s="1047"/>
      <c r="F24" s="1047"/>
      <c r="G24" s="1047"/>
      <c r="H24" s="1047"/>
      <c r="I24" s="1048"/>
      <c r="J24" s="234"/>
      <c r="K24" s="233"/>
    </row>
    <row r="25" spans="1:11" ht="15.75" x14ac:dyDescent="0.25">
      <c r="A25" s="247"/>
      <c r="B25" s="247"/>
      <c r="C25" s="247"/>
      <c r="D25" s="247"/>
      <c r="E25" s="247"/>
      <c r="F25" s="247"/>
      <c r="G25" s="247"/>
      <c r="H25" s="247"/>
      <c r="I25" s="247"/>
      <c r="J25" s="234"/>
      <c r="K25" s="233"/>
    </row>
    <row r="26" spans="1:11" ht="15.75" x14ac:dyDescent="0.25">
      <c r="A26" s="1046" t="s">
        <v>975</v>
      </c>
      <c r="B26" s="1047"/>
      <c r="C26" s="1048"/>
      <c r="D26" s="234"/>
      <c r="E26" s="234"/>
      <c r="F26" s="234"/>
      <c r="G26" s="234"/>
      <c r="H26" s="234"/>
      <c r="I26" s="234"/>
      <c r="J26" s="234"/>
      <c r="K26" s="233"/>
    </row>
    <row r="27" spans="1:11" ht="15.75" thickBot="1" x14ac:dyDescent="0.3">
      <c r="A27" s="234"/>
      <c r="B27" s="234"/>
      <c r="C27" s="234"/>
      <c r="D27" s="234"/>
      <c r="E27" s="234"/>
      <c r="F27" s="234"/>
      <c r="G27" s="234"/>
      <c r="H27" s="234"/>
      <c r="I27" s="234"/>
      <c r="J27" s="234"/>
      <c r="K27" s="233"/>
    </row>
    <row r="28" spans="1:11" x14ac:dyDescent="0.25">
      <c r="A28" s="1070" t="s">
        <v>976</v>
      </c>
      <c r="B28" s="1070" t="s">
        <v>977</v>
      </c>
      <c r="C28" s="1070" t="s">
        <v>978</v>
      </c>
      <c r="D28" s="1070" t="s">
        <v>979</v>
      </c>
      <c r="E28" s="1070" t="s">
        <v>980</v>
      </c>
      <c r="F28" s="1073" t="s">
        <v>981</v>
      </c>
      <c r="G28" s="1075" t="s">
        <v>982</v>
      </c>
      <c r="H28" s="1077" t="s">
        <v>983</v>
      </c>
      <c r="I28" s="1077" t="s">
        <v>984</v>
      </c>
      <c r="J28" s="1077" t="s">
        <v>985</v>
      </c>
      <c r="K28" s="248"/>
    </row>
    <row r="29" spans="1:11" ht="15.75" thickBot="1" x14ac:dyDescent="0.3">
      <c r="A29" s="1071"/>
      <c r="B29" s="1071"/>
      <c r="C29" s="1071"/>
      <c r="D29" s="1071"/>
      <c r="E29" s="1072"/>
      <c r="F29" s="1074"/>
      <c r="G29" s="1076"/>
      <c r="H29" s="1078"/>
      <c r="I29" s="1079"/>
      <c r="J29" s="1080"/>
      <c r="K29" s="233"/>
    </row>
    <row r="30" spans="1:11" ht="27" thickTop="1" thickBot="1" x14ac:dyDescent="0.3">
      <c r="A30" s="1081">
        <v>28</v>
      </c>
      <c r="B30" s="1081">
        <v>1</v>
      </c>
      <c r="C30" s="1081" t="s">
        <v>986</v>
      </c>
      <c r="D30" s="249">
        <v>1</v>
      </c>
      <c r="E30" s="250" t="s">
        <v>987</v>
      </c>
      <c r="F30" s="251" t="s">
        <v>988</v>
      </c>
      <c r="G30" s="252">
        <v>150</v>
      </c>
      <c r="H30" s="253">
        <v>4</v>
      </c>
      <c r="I30" s="254">
        <f>H30*G30</f>
        <v>600</v>
      </c>
      <c r="J30" s="1084" t="s">
        <v>281</v>
      </c>
      <c r="K30" s="233"/>
    </row>
    <row r="31" spans="1:11" ht="27" thickBot="1" x14ac:dyDescent="0.3">
      <c r="A31" s="1082"/>
      <c r="B31" s="1082"/>
      <c r="C31" s="1082"/>
      <c r="D31" s="255">
        <v>2</v>
      </c>
      <c r="E31" s="256" t="s">
        <v>989</v>
      </c>
      <c r="F31" s="257" t="s">
        <v>988</v>
      </c>
      <c r="G31" s="258">
        <v>150</v>
      </c>
      <c r="H31" s="259">
        <v>4</v>
      </c>
      <c r="I31" s="260">
        <f>H31*G31</f>
        <v>600</v>
      </c>
      <c r="J31" s="1085"/>
      <c r="K31" s="233"/>
    </row>
    <row r="32" spans="1:11" ht="26.25" thickBot="1" x14ac:dyDescent="0.3">
      <c r="A32" s="1082"/>
      <c r="B32" s="1082"/>
      <c r="C32" s="1082"/>
      <c r="D32" s="255">
        <v>3</v>
      </c>
      <c r="E32" s="261" t="s">
        <v>990</v>
      </c>
      <c r="F32" s="257" t="s">
        <v>988</v>
      </c>
      <c r="G32" s="258">
        <v>300</v>
      </c>
      <c r="H32" s="259">
        <v>1.5</v>
      </c>
      <c r="I32" s="260">
        <f>G32*H32</f>
        <v>450</v>
      </c>
      <c r="J32" s="1085"/>
      <c r="K32" s="233"/>
    </row>
    <row r="33" spans="1:11" ht="39" thickBot="1" x14ac:dyDescent="0.3">
      <c r="A33" s="1082"/>
      <c r="B33" s="1082"/>
      <c r="C33" s="1082"/>
      <c r="D33" s="255">
        <v>4</v>
      </c>
      <c r="E33" s="262" t="s">
        <v>991</v>
      </c>
      <c r="F33" s="258" t="s">
        <v>988</v>
      </c>
      <c r="G33" s="258">
        <v>150</v>
      </c>
      <c r="H33" s="259">
        <v>1.5</v>
      </c>
      <c r="I33" s="260">
        <f t="shared" ref="I33:I45" si="0">H33*G33</f>
        <v>225</v>
      </c>
      <c r="J33" s="1085"/>
      <c r="K33" s="233"/>
    </row>
    <row r="34" spans="1:11" ht="15.75" thickBot="1" x14ac:dyDescent="0.3">
      <c r="A34" s="1082"/>
      <c r="B34" s="1082"/>
      <c r="C34" s="1082"/>
      <c r="D34" s="255">
        <v>5</v>
      </c>
      <c r="E34" s="262" t="s">
        <v>992</v>
      </c>
      <c r="F34" s="258" t="s">
        <v>988</v>
      </c>
      <c r="G34" s="258">
        <v>5</v>
      </c>
      <c r="H34" s="259">
        <v>100</v>
      </c>
      <c r="I34" s="260">
        <f t="shared" si="0"/>
        <v>500</v>
      </c>
      <c r="J34" s="1085"/>
      <c r="K34" s="233"/>
    </row>
    <row r="35" spans="1:11" ht="26.25" thickBot="1" x14ac:dyDescent="0.3">
      <c r="A35" s="1082"/>
      <c r="B35" s="1082"/>
      <c r="C35" s="1082"/>
      <c r="D35" s="255">
        <v>6</v>
      </c>
      <c r="E35" s="263" t="s">
        <v>993</v>
      </c>
      <c r="F35" s="264" t="s">
        <v>988</v>
      </c>
      <c r="G35" s="264">
        <v>1</v>
      </c>
      <c r="H35" s="265">
        <v>150</v>
      </c>
      <c r="I35" s="266">
        <f t="shared" si="0"/>
        <v>150</v>
      </c>
      <c r="J35" s="1085"/>
      <c r="K35" s="233"/>
    </row>
    <row r="36" spans="1:11" ht="51.75" thickBot="1" x14ac:dyDescent="0.3">
      <c r="A36" s="1082"/>
      <c r="B36" s="1082"/>
      <c r="C36" s="1082"/>
      <c r="D36" s="255">
        <v>7</v>
      </c>
      <c r="E36" s="261" t="s">
        <v>994</v>
      </c>
      <c r="F36" s="258" t="s">
        <v>988</v>
      </c>
      <c r="G36" s="258">
        <v>1</v>
      </c>
      <c r="H36" s="259">
        <v>150</v>
      </c>
      <c r="I36" s="260">
        <f t="shared" si="0"/>
        <v>150</v>
      </c>
      <c r="J36" s="1085"/>
      <c r="K36" s="233"/>
    </row>
    <row r="37" spans="1:11" ht="39" thickBot="1" x14ac:dyDescent="0.3">
      <c r="A37" s="1082"/>
      <c r="B37" s="1082"/>
      <c r="C37" s="1082"/>
      <c r="D37" s="255">
        <v>8</v>
      </c>
      <c r="E37" s="261" t="s">
        <v>995</v>
      </c>
      <c r="F37" s="258" t="s">
        <v>988</v>
      </c>
      <c r="G37" s="258">
        <v>338</v>
      </c>
      <c r="H37" s="259">
        <v>2</v>
      </c>
      <c r="I37" s="260">
        <f t="shared" si="0"/>
        <v>676</v>
      </c>
      <c r="J37" s="1085"/>
      <c r="K37" s="233"/>
    </row>
    <row r="38" spans="1:11" ht="39" thickBot="1" x14ac:dyDescent="0.3">
      <c r="A38" s="1082"/>
      <c r="B38" s="1082"/>
      <c r="C38" s="1082"/>
      <c r="D38" s="255">
        <v>9</v>
      </c>
      <c r="E38" s="267" t="s">
        <v>996</v>
      </c>
      <c r="F38" s="268" t="s">
        <v>988</v>
      </c>
      <c r="G38" s="258">
        <v>2</v>
      </c>
      <c r="H38" s="259">
        <v>20000</v>
      </c>
      <c r="I38" s="260">
        <f t="shared" si="0"/>
        <v>40000</v>
      </c>
      <c r="J38" s="1085"/>
      <c r="K38" s="233"/>
    </row>
    <row r="39" spans="1:11" ht="39" thickBot="1" x14ac:dyDescent="0.3">
      <c r="A39" s="1082"/>
      <c r="B39" s="1082"/>
      <c r="C39" s="1082"/>
      <c r="D39" s="255">
        <v>10</v>
      </c>
      <c r="E39" s="269" t="s">
        <v>997</v>
      </c>
      <c r="F39" s="258" t="s">
        <v>988</v>
      </c>
      <c r="G39" s="270">
        <v>33000</v>
      </c>
      <c r="H39" s="259">
        <v>0.5</v>
      </c>
      <c r="I39" s="260">
        <f t="shared" si="0"/>
        <v>16500</v>
      </c>
      <c r="J39" s="1085"/>
      <c r="K39" s="233"/>
    </row>
    <row r="40" spans="1:11" ht="51.75" thickBot="1" x14ac:dyDescent="0.3">
      <c r="A40" s="1082"/>
      <c r="B40" s="1082"/>
      <c r="C40" s="1082"/>
      <c r="D40" s="255">
        <v>11</v>
      </c>
      <c r="E40" s="271" t="s">
        <v>998</v>
      </c>
      <c r="F40" s="258" t="s">
        <v>999</v>
      </c>
      <c r="G40" s="268">
        <v>500</v>
      </c>
      <c r="H40" s="259">
        <v>7</v>
      </c>
      <c r="I40" s="260">
        <f t="shared" si="0"/>
        <v>3500</v>
      </c>
      <c r="J40" s="1085"/>
      <c r="K40" s="233"/>
    </row>
    <row r="41" spans="1:11" ht="26.25" thickBot="1" x14ac:dyDescent="0.3">
      <c r="A41" s="1082"/>
      <c r="B41" s="1082"/>
      <c r="C41" s="1082"/>
      <c r="D41" s="255">
        <v>12</v>
      </c>
      <c r="E41" s="271" t="s">
        <v>1000</v>
      </c>
      <c r="F41" s="258" t="s">
        <v>988</v>
      </c>
      <c r="G41" s="268">
        <v>1</v>
      </c>
      <c r="H41" s="272">
        <v>120</v>
      </c>
      <c r="I41" s="260">
        <f t="shared" si="0"/>
        <v>120</v>
      </c>
      <c r="J41" s="1085"/>
      <c r="K41" s="233"/>
    </row>
    <row r="42" spans="1:11" ht="26.25" thickBot="1" x14ac:dyDescent="0.3">
      <c r="A42" s="1082"/>
      <c r="B42" s="1082"/>
      <c r="C42" s="1082"/>
      <c r="D42" s="255">
        <v>13</v>
      </c>
      <c r="E42" s="271" t="s">
        <v>1001</v>
      </c>
      <c r="F42" s="258" t="s">
        <v>988</v>
      </c>
      <c r="G42" s="268">
        <v>200</v>
      </c>
      <c r="H42" s="259">
        <v>8</v>
      </c>
      <c r="I42" s="260">
        <f t="shared" si="0"/>
        <v>1600</v>
      </c>
      <c r="J42" s="1085"/>
      <c r="K42" s="233"/>
    </row>
    <row r="43" spans="1:11" ht="15.75" thickBot="1" x14ac:dyDescent="0.3">
      <c r="A43" s="1082"/>
      <c r="B43" s="1082"/>
      <c r="C43" s="1082"/>
      <c r="D43" s="255">
        <v>16</v>
      </c>
      <c r="E43" s="732" t="s">
        <v>1002</v>
      </c>
      <c r="F43" s="258" t="s">
        <v>988</v>
      </c>
      <c r="G43" s="268">
        <v>1</v>
      </c>
      <c r="H43" s="259">
        <v>200</v>
      </c>
      <c r="I43" s="260">
        <f t="shared" si="0"/>
        <v>200</v>
      </c>
      <c r="J43" s="1085"/>
      <c r="K43" s="233"/>
    </row>
    <row r="44" spans="1:11" ht="26.25" thickBot="1" x14ac:dyDescent="0.3">
      <c r="A44" s="1082"/>
      <c r="B44" s="1082"/>
      <c r="C44" s="1082"/>
      <c r="D44" s="255">
        <v>17</v>
      </c>
      <c r="E44" s="273" t="s">
        <v>1003</v>
      </c>
      <c r="F44" s="258" t="s">
        <v>988</v>
      </c>
      <c r="G44" s="255">
        <v>4</v>
      </c>
      <c r="H44" s="265">
        <v>3</v>
      </c>
      <c r="I44" s="274">
        <f t="shared" si="0"/>
        <v>12</v>
      </c>
      <c r="J44" s="1085"/>
      <c r="K44" s="233"/>
    </row>
    <row r="45" spans="1:11" ht="15.75" thickBot="1" x14ac:dyDescent="0.3">
      <c r="A45" s="1083"/>
      <c r="B45" s="1083"/>
      <c r="C45" s="1083"/>
      <c r="D45" s="255">
        <v>18</v>
      </c>
      <c r="E45" s="733" t="s">
        <v>1004</v>
      </c>
      <c r="F45" s="275" t="s">
        <v>988</v>
      </c>
      <c r="G45" s="255">
        <v>3</v>
      </c>
      <c r="H45" s="276">
        <v>150</v>
      </c>
      <c r="I45" s="274">
        <f t="shared" si="0"/>
        <v>450</v>
      </c>
      <c r="J45" s="1085"/>
      <c r="K45" s="233"/>
    </row>
    <row r="46" spans="1:11" ht="16.5" thickBot="1" x14ac:dyDescent="0.3">
      <c r="A46" s="1087" t="s">
        <v>1005</v>
      </c>
      <c r="B46" s="1088"/>
      <c r="C46" s="1088"/>
      <c r="D46" s="1088"/>
      <c r="E46" s="1088"/>
      <c r="F46" s="1088"/>
      <c r="G46" s="1088"/>
      <c r="H46" s="1089"/>
      <c r="I46" s="277">
        <f>SUM(I30:I45)</f>
        <v>65733</v>
      </c>
      <c r="J46" s="1086"/>
      <c r="K46" s="278"/>
    </row>
    <row r="47" spans="1:11" ht="15.75" thickBot="1" x14ac:dyDescent="0.3">
      <c r="A47" s="1021">
        <v>32</v>
      </c>
      <c r="B47" s="1021">
        <v>2</v>
      </c>
      <c r="C47" s="1090" t="s">
        <v>1006</v>
      </c>
      <c r="D47" s="279">
        <v>1</v>
      </c>
      <c r="E47" s="280" t="s">
        <v>1007</v>
      </c>
      <c r="F47" s="279" t="s">
        <v>988</v>
      </c>
      <c r="G47" s="281">
        <v>6</v>
      </c>
      <c r="H47" s="282">
        <v>14.83</v>
      </c>
      <c r="I47" s="283">
        <f>G47*H47</f>
        <v>88.98</v>
      </c>
      <c r="J47" s="1092" t="s">
        <v>236</v>
      </c>
      <c r="K47" s="278"/>
    </row>
    <row r="48" spans="1:11" ht="15.75" thickBot="1" x14ac:dyDescent="0.3">
      <c r="A48" s="1023"/>
      <c r="B48" s="1023"/>
      <c r="C48" s="1091"/>
      <c r="D48" s="279">
        <v>2</v>
      </c>
      <c r="E48" s="280" t="s">
        <v>1008</v>
      </c>
      <c r="F48" s="279" t="s">
        <v>36</v>
      </c>
      <c r="G48" s="282">
        <v>5</v>
      </c>
      <c r="H48" s="282">
        <v>400</v>
      </c>
      <c r="I48" s="284">
        <f>G48*H48</f>
        <v>2000</v>
      </c>
      <c r="J48" s="1093"/>
      <c r="K48" s="278"/>
    </row>
    <row r="49" spans="1:11" ht="16.5" thickBot="1" x14ac:dyDescent="0.3">
      <c r="A49" s="1095" t="s">
        <v>1005</v>
      </c>
      <c r="B49" s="1096"/>
      <c r="C49" s="1096"/>
      <c r="D49" s="1096"/>
      <c r="E49" s="1096"/>
      <c r="F49" s="1096"/>
      <c r="G49" s="1096"/>
      <c r="H49" s="1097"/>
      <c r="I49" s="285">
        <f>I48+I47</f>
        <v>2088.98</v>
      </c>
      <c r="J49" s="1094"/>
      <c r="K49" s="278"/>
    </row>
    <row r="50" spans="1:11" ht="15.75" thickBot="1" x14ac:dyDescent="0.3">
      <c r="A50" s="1021">
        <v>30</v>
      </c>
      <c r="B50" s="1098">
        <v>3</v>
      </c>
      <c r="C50" s="1021" t="s">
        <v>1009</v>
      </c>
      <c r="D50" s="286">
        <v>1</v>
      </c>
      <c r="E50" s="287" t="s">
        <v>1010</v>
      </c>
      <c r="F50" s="288" t="s">
        <v>988</v>
      </c>
      <c r="G50" s="288">
        <v>10</v>
      </c>
      <c r="H50" s="288">
        <v>5</v>
      </c>
      <c r="I50" s="289">
        <f>H50*G50</f>
        <v>50</v>
      </c>
      <c r="J50" s="1021" t="s">
        <v>130</v>
      </c>
      <c r="K50" s="278"/>
    </row>
    <row r="51" spans="1:11" ht="15.75" thickBot="1" x14ac:dyDescent="0.3">
      <c r="A51" s="1022"/>
      <c r="B51" s="1099"/>
      <c r="C51" s="1022"/>
      <c r="D51" s="290">
        <v>2</v>
      </c>
      <c r="E51" s="291" t="s">
        <v>1011</v>
      </c>
      <c r="F51" s="290" t="s">
        <v>988</v>
      </c>
      <c r="G51" s="290">
        <v>3</v>
      </c>
      <c r="H51" s="290">
        <v>15</v>
      </c>
      <c r="I51" s="292">
        <f t="shared" ref="I51:I74" si="1">H51*G51</f>
        <v>45</v>
      </c>
      <c r="J51" s="1022"/>
      <c r="K51" s="278"/>
    </row>
    <row r="52" spans="1:11" ht="15.75" thickBot="1" x14ac:dyDescent="0.3">
      <c r="A52" s="1022"/>
      <c r="B52" s="1099"/>
      <c r="C52" s="1022"/>
      <c r="D52" s="290">
        <v>3</v>
      </c>
      <c r="E52" s="291" t="s">
        <v>1012</v>
      </c>
      <c r="F52" s="290" t="s">
        <v>988</v>
      </c>
      <c r="G52" s="290">
        <v>10</v>
      </c>
      <c r="H52" s="290">
        <v>5</v>
      </c>
      <c r="I52" s="292">
        <f t="shared" si="1"/>
        <v>50</v>
      </c>
      <c r="J52" s="1022"/>
      <c r="K52" s="278"/>
    </row>
    <row r="53" spans="1:11" ht="15.75" thickBot="1" x14ac:dyDescent="0.3">
      <c r="A53" s="1022"/>
      <c r="B53" s="1099"/>
      <c r="C53" s="1022"/>
      <c r="D53" s="290">
        <v>4</v>
      </c>
      <c r="E53" s="291" t="s">
        <v>1013</v>
      </c>
      <c r="F53" s="290" t="s">
        <v>988</v>
      </c>
      <c r="G53" s="290">
        <v>2</v>
      </c>
      <c r="H53" s="290">
        <v>10</v>
      </c>
      <c r="I53" s="292">
        <f t="shared" si="1"/>
        <v>20</v>
      </c>
      <c r="J53" s="1022"/>
      <c r="K53" s="278"/>
    </row>
    <row r="54" spans="1:11" ht="26.25" thickBot="1" x14ac:dyDescent="0.3">
      <c r="A54" s="1022"/>
      <c r="B54" s="1099"/>
      <c r="C54" s="1022"/>
      <c r="D54" s="290">
        <v>5</v>
      </c>
      <c r="E54" s="291" t="s">
        <v>1014</v>
      </c>
      <c r="F54" s="290" t="s">
        <v>988</v>
      </c>
      <c r="G54" s="290">
        <v>2</v>
      </c>
      <c r="H54" s="290">
        <v>100</v>
      </c>
      <c r="I54" s="292">
        <f t="shared" si="1"/>
        <v>200</v>
      </c>
      <c r="J54" s="1022"/>
      <c r="K54" s="278"/>
    </row>
    <row r="55" spans="1:11" ht="15.75" thickBot="1" x14ac:dyDescent="0.3">
      <c r="A55" s="1022"/>
      <c r="B55" s="1099"/>
      <c r="C55" s="1022"/>
      <c r="D55" s="290">
        <v>6</v>
      </c>
      <c r="E55" s="291" t="s">
        <v>37</v>
      </c>
      <c r="F55" s="290" t="s">
        <v>988</v>
      </c>
      <c r="G55" s="290">
        <v>15</v>
      </c>
      <c r="H55" s="290">
        <v>100</v>
      </c>
      <c r="I55" s="292">
        <f t="shared" si="1"/>
        <v>1500</v>
      </c>
      <c r="J55" s="1022"/>
      <c r="K55" s="278"/>
    </row>
    <row r="56" spans="1:11" ht="15.75" thickBot="1" x14ac:dyDescent="0.3">
      <c r="A56" s="1022"/>
      <c r="B56" s="1099"/>
      <c r="C56" s="1022"/>
      <c r="D56" s="290">
        <v>7</v>
      </c>
      <c r="E56" s="291" t="s">
        <v>38</v>
      </c>
      <c r="F56" s="290" t="s">
        <v>988</v>
      </c>
      <c r="G56" s="290">
        <v>50</v>
      </c>
      <c r="H56" s="290">
        <v>10</v>
      </c>
      <c r="I56" s="292">
        <f t="shared" si="1"/>
        <v>500</v>
      </c>
      <c r="J56" s="1022"/>
      <c r="K56" s="278"/>
    </row>
    <row r="57" spans="1:11" ht="15.75" thickBot="1" x14ac:dyDescent="0.3">
      <c r="A57" s="1022"/>
      <c r="B57" s="1099"/>
      <c r="C57" s="1022"/>
      <c r="D57" s="293">
        <v>8</v>
      </c>
      <c r="E57" s="294" t="s">
        <v>1015</v>
      </c>
      <c r="F57" s="288" t="s">
        <v>988</v>
      </c>
      <c r="G57" s="288">
        <v>20</v>
      </c>
      <c r="H57" s="288">
        <v>15</v>
      </c>
      <c r="I57" s="295">
        <f t="shared" si="1"/>
        <v>300</v>
      </c>
      <c r="J57" s="1022"/>
      <c r="K57" s="278"/>
    </row>
    <row r="58" spans="1:11" ht="15.75" thickBot="1" x14ac:dyDescent="0.3">
      <c r="A58" s="1022"/>
      <c r="B58" s="1099"/>
      <c r="C58" s="1022"/>
      <c r="D58" s="288">
        <v>9</v>
      </c>
      <c r="E58" s="291" t="s">
        <v>39</v>
      </c>
      <c r="F58" s="290" t="s">
        <v>988</v>
      </c>
      <c r="G58" s="290">
        <v>50</v>
      </c>
      <c r="H58" s="290">
        <v>10</v>
      </c>
      <c r="I58" s="292">
        <f t="shared" si="1"/>
        <v>500</v>
      </c>
      <c r="J58" s="1022"/>
      <c r="K58" s="278"/>
    </row>
    <row r="59" spans="1:11" ht="15.75" thickBot="1" x14ac:dyDescent="0.3">
      <c r="A59" s="1022"/>
      <c r="B59" s="1099"/>
      <c r="C59" s="1022"/>
      <c r="D59" s="290">
        <v>10</v>
      </c>
      <c r="E59" s="291" t="s">
        <v>40</v>
      </c>
      <c r="F59" s="290" t="s">
        <v>988</v>
      </c>
      <c r="G59" s="290">
        <v>100</v>
      </c>
      <c r="H59" s="290">
        <v>10</v>
      </c>
      <c r="I59" s="292">
        <f t="shared" si="1"/>
        <v>1000</v>
      </c>
      <c r="J59" s="1022"/>
      <c r="K59" s="278"/>
    </row>
    <row r="60" spans="1:11" ht="15.75" thickBot="1" x14ac:dyDescent="0.3">
      <c r="A60" s="1022"/>
      <c r="B60" s="1099"/>
      <c r="C60" s="1022"/>
      <c r="D60" s="290">
        <v>11</v>
      </c>
      <c r="E60" s="296" t="s">
        <v>41</v>
      </c>
      <c r="F60" s="297" t="s">
        <v>988</v>
      </c>
      <c r="G60" s="290">
        <v>20</v>
      </c>
      <c r="H60" s="298">
        <v>200</v>
      </c>
      <c r="I60" s="299">
        <f t="shared" si="1"/>
        <v>4000</v>
      </c>
      <c r="J60" s="1022"/>
      <c r="K60" s="278"/>
    </row>
    <row r="61" spans="1:11" ht="27" thickBot="1" x14ac:dyDescent="0.3">
      <c r="A61" s="1022"/>
      <c r="B61" s="1099"/>
      <c r="C61" s="1022"/>
      <c r="D61" s="290">
        <v>12</v>
      </c>
      <c r="E61" s="300" t="s">
        <v>1016</v>
      </c>
      <c r="F61" s="290" t="s">
        <v>988</v>
      </c>
      <c r="G61" s="290">
        <v>15</v>
      </c>
      <c r="H61" s="301">
        <v>10</v>
      </c>
      <c r="I61" s="302">
        <f t="shared" si="1"/>
        <v>150</v>
      </c>
      <c r="J61" s="1022"/>
      <c r="K61" s="278"/>
    </row>
    <row r="62" spans="1:11" ht="26.25" thickBot="1" x14ac:dyDescent="0.3">
      <c r="A62" s="1022"/>
      <c r="B62" s="1099"/>
      <c r="C62" s="1022"/>
      <c r="D62" s="290">
        <v>13</v>
      </c>
      <c r="E62" s="291" t="s">
        <v>42</v>
      </c>
      <c r="F62" s="290" t="s">
        <v>988</v>
      </c>
      <c r="G62" s="293">
        <v>1</v>
      </c>
      <c r="H62" s="298">
        <v>250</v>
      </c>
      <c r="I62" s="299">
        <f t="shared" si="1"/>
        <v>250</v>
      </c>
      <c r="J62" s="1022"/>
      <c r="K62" s="278"/>
    </row>
    <row r="63" spans="1:11" ht="26.25" thickBot="1" x14ac:dyDescent="0.3">
      <c r="A63" s="1022"/>
      <c r="B63" s="1099"/>
      <c r="C63" s="1022"/>
      <c r="D63" s="290">
        <v>14</v>
      </c>
      <c r="E63" s="287" t="s">
        <v>1017</v>
      </c>
      <c r="F63" s="293" t="s">
        <v>988</v>
      </c>
      <c r="G63" s="290">
        <v>30</v>
      </c>
      <c r="H63" s="298">
        <v>10</v>
      </c>
      <c r="I63" s="299">
        <f t="shared" si="1"/>
        <v>300</v>
      </c>
      <c r="J63" s="1022"/>
      <c r="K63" s="278"/>
    </row>
    <row r="64" spans="1:11" ht="15.75" thickBot="1" x14ac:dyDescent="0.3">
      <c r="A64" s="1022"/>
      <c r="B64" s="1099"/>
      <c r="C64" s="1022"/>
      <c r="D64" s="290">
        <v>15</v>
      </c>
      <c r="E64" s="303" t="s">
        <v>43</v>
      </c>
      <c r="F64" s="290" t="s">
        <v>988</v>
      </c>
      <c r="G64" s="290">
        <v>30</v>
      </c>
      <c r="H64" s="298">
        <v>30</v>
      </c>
      <c r="I64" s="299">
        <f t="shared" si="1"/>
        <v>900</v>
      </c>
      <c r="J64" s="1022"/>
      <c r="K64" s="278"/>
    </row>
    <row r="65" spans="1:11" ht="27" thickBot="1" x14ac:dyDescent="0.3">
      <c r="A65" s="1022"/>
      <c r="B65" s="1099"/>
      <c r="C65" s="1022"/>
      <c r="D65" s="288">
        <v>16</v>
      </c>
      <c r="E65" s="304" t="s">
        <v>44</v>
      </c>
      <c r="F65" s="288" t="s">
        <v>988</v>
      </c>
      <c r="G65" s="288">
        <v>30</v>
      </c>
      <c r="H65" s="301">
        <v>30</v>
      </c>
      <c r="I65" s="305">
        <f t="shared" si="1"/>
        <v>900</v>
      </c>
      <c r="J65" s="1022"/>
      <c r="K65" s="278"/>
    </row>
    <row r="66" spans="1:11" ht="15.75" thickBot="1" x14ac:dyDescent="0.3">
      <c r="A66" s="1022"/>
      <c r="B66" s="1099"/>
      <c r="C66" s="1022"/>
      <c r="D66" s="306">
        <v>17</v>
      </c>
      <c r="E66" s="303" t="s">
        <v>45</v>
      </c>
      <c r="F66" s="290" t="s">
        <v>988</v>
      </c>
      <c r="G66" s="290">
        <v>1</v>
      </c>
      <c r="H66" s="298">
        <v>200</v>
      </c>
      <c r="I66" s="299">
        <f t="shared" si="1"/>
        <v>200</v>
      </c>
      <c r="J66" s="1022"/>
      <c r="K66" s="278"/>
    </row>
    <row r="67" spans="1:11" ht="15.75" thickBot="1" x14ac:dyDescent="0.3">
      <c r="A67" s="1022"/>
      <c r="B67" s="1099"/>
      <c r="C67" s="1022"/>
      <c r="D67" s="290">
        <v>18</v>
      </c>
      <c r="E67" s="303" t="s">
        <v>1018</v>
      </c>
      <c r="F67" s="290" t="s">
        <v>988</v>
      </c>
      <c r="G67" s="290">
        <v>1</v>
      </c>
      <c r="H67" s="298">
        <v>999</v>
      </c>
      <c r="I67" s="299">
        <f t="shared" si="1"/>
        <v>999</v>
      </c>
      <c r="J67" s="1022"/>
      <c r="K67" s="278"/>
    </row>
    <row r="68" spans="1:11" ht="15.75" thickBot="1" x14ac:dyDescent="0.3">
      <c r="A68" s="1022"/>
      <c r="B68" s="1099"/>
      <c r="C68" s="1022"/>
      <c r="D68" s="288">
        <v>19</v>
      </c>
      <c r="E68" s="307" t="s">
        <v>46</v>
      </c>
      <c r="F68" s="293" t="s">
        <v>988</v>
      </c>
      <c r="G68" s="293">
        <v>1</v>
      </c>
      <c r="H68" s="308">
        <v>20</v>
      </c>
      <c r="I68" s="309">
        <f t="shared" si="1"/>
        <v>20</v>
      </c>
      <c r="J68" s="1022"/>
      <c r="K68" s="278"/>
    </row>
    <row r="69" spans="1:11" ht="15.75" thickBot="1" x14ac:dyDescent="0.3">
      <c r="A69" s="1022"/>
      <c r="B69" s="1099"/>
      <c r="C69" s="1022"/>
      <c r="D69" s="290">
        <v>20</v>
      </c>
      <c r="E69" s="307" t="s">
        <v>47</v>
      </c>
      <c r="F69" s="293" t="s">
        <v>988</v>
      </c>
      <c r="G69" s="293">
        <v>1</v>
      </c>
      <c r="H69" s="308">
        <v>30</v>
      </c>
      <c r="I69" s="309">
        <f t="shared" si="1"/>
        <v>30</v>
      </c>
      <c r="J69" s="1022"/>
      <c r="K69" s="278"/>
    </row>
    <row r="70" spans="1:11" ht="52.5" thickBot="1" x14ac:dyDescent="0.3">
      <c r="A70" s="1022"/>
      <c r="B70" s="1099"/>
      <c r="C70" s="1022"/>
      <c r="D70" s="290">
        <v>21</v>
      </c>
      <c r="E70" s="310" t="s">
        <v>48</v>
      </c>
      <c r="F70" s="293" t="s">
        <v>988</v>
      </c>
      <c r="G70" s="293">
        <v>1</v>
      </c>
      <c r="H70" s="308">
        <v>100</v>
      </c>
      <c r="I70" s="309">
        <f t="shared" si="1"/>
        <v>100</v>
      </c>
      <c r="J70" s="1022"/>
      <c r="K70" s="278"/>
    </row>
    <row r="71" spans="1:11" ht="27" thickBot="1" x14ac:dyDescent="0.3">
      <c r="A71" s="1022"/>
      <c r="B71" s="1099"/>
      <c r="C71" s="1022"/>
      <c r="D71" s="290">
        <v>22</v>
      </c>
      <c r="E71" s="311" t="s">
        <v>1019</v>
      </c>
      <c r="F71" s="293" t="s">
        <v>988</v>
      </c>
      <c r="G71" s="293">
        <v>5</v>
      </c>
      <c r="H71" s="308">
        <v>20</v>
      </c>
      <c r="I71" s="312">
        <f t="shared" si="1"/>
        <v>100</v>
      </c>
      <c r="J71" s="1022"/>
      <c r="K71" s="278"/>
    </row>
    <row r="72" spans="1:11" ht="15.75" thickBot="1" x14ac:dyDescent="0.3">
      <c r="A72" s="1022"/>
      <c r="B72" s="1099"/>
      <c r="C72" s="1022"/>
      <c r="D72" s="290">
        <v>23</v>
      </c>
      <c r="E72" s="311" t="s">
        <v>49</v>
      </c>
      <c r="F72" s="293" t="s">
        <v>988</v>
      </c>
      <c r="G72" s="293">
        <v>3</v>
      </c>
      <c r="H72" s="308">
        <v>500</v>
      </c>
      <c r="I72" s="312">
        <f t="shared" si="1"/>
        <v>1500</v>
      </c>
      <c r="J72" s="1022"/>
      <c r="K72" s="278"/>
    </row>
    <row r="73" spans="1:11" ht="15.75" thickBot="1" x14ac:dyDescent="0.3">
      <c r="A73" s="1022"/>
      <c r="B73" s="1099"/>
      <c r="C73" s="1022"/>
      <c r="D73" s="290">
        <v>24</v>
      </c>
      <c r="E73" s="734" t="s">
        <v>1020</v>
      </c>
      <c r="F73" s="293" t="s">
        <v>988</v>
      </c>
      <c r="G73" s="293">
        <v>2</v>
      </c>
      <c r="H73" s="308">
        <v>150</v>
      </c>
      <c r="I73" s="312">
        <f t="shared" si="1"/>
        <v>300</v>
      </c>
      <c r="J73" s="1022"/>
      <c r="K73" s="278"/>
    </row>
    <row r="74" spans="1:11" ht="26.25" thickBot="1" x14ac:dyDescent="0.3">
      <c r="A74" s="1023"/>
      <c r="B74" s="1100"/>
      <c r="C74" s="1023"/>
      <c r="D74" s="290">
        <v>25</v>
      </c>
      <c r="E74" s="313" t="s">
        <v>1021</v>
      </c>
      <c r="F74" s="293" t="s">
        <v>988</v>
      </c>
      <c r="G74" s="290">
        <v>100</v>
      </c>
      <c r="H74" s="290">
        <v>8</v>
      </c>
      <c r="I74" s="314">
        <f t="shared" si="1"/>
        <v>800</v>
      </c>
      <c r="J74" s="1022"/>
      <c r="K74" s="315"/>
    </row>
    <row r="75" spans="1:11" ht="16.5" thickBot="1" x14ac:dyDescent="0.3">
      <c r="A75" s="1101" t="s">
        <v>1005</v>
      </c>
      <c r="B75" s="1102"/>
      <c r="C75" s="1102"/>
      <c r="D75" s="1102"/>
      <c r="E75" s="1102"/>
      <c r="F75" s="1102"/>
      <c r="G75" s="1102"/>
      <c r="H75" s="1103"/>
      <c r="I75" s="316">
        <f>I50+I51+I52+I53+I54+I55+I56+I57+I58+I59+I60+I61+I62+I63+I64+I65+I66+I67+I68+I69+I70+I74+I72+I71</f>
        <v>14414</v>
      </c>
      <c r="J75" s="1023"/>
      <c r="K75" s="317"/>
    </row>
    <row r="76" spans="1:11" ht="16.5" thickBot="1" x14ac:dyDescent="0.3">
      <c r="A76" s="318"/>
      <c r="B76" s="319"/>
      <c r="C76" s="320"/>
      <c r="D76" s="321">
        <v>1</v>
      </c>
      <c r="E76" s="322" t="s">
        <v>1022</v>
      </c>
      <c r="F76" s="321" t="s">
        <v>988</v>
      </c>
      <c r="G76" s="321">
        <v>20</v>
      </c>
      <c r="H76" s="323">
        <v>700</v>
      </c>
      <c r="I76" s="324">
        <f>G76*H76</f>
        <v>14000</v>
      </c>
      <c r="J76" s="325"/>
      <c r="K76" s="233"/>
    </row>
    <row r="77" spans="1:11" ht="39" thickBot="1" x14ac:dyDescent="0.3">
      <c r="A77" s="326"/>
      <c r="B77" s="327"/>
      <c r="C77" s="328"/>
      <c r="D77" s="321">
        <v>2</v>
      </c>
      <c r="E77" s="322" t="s">
        <v>1023</v>
      </c>
      <c r="F77" s="321" t="s">
        <v>988</v>
      </c>
      <c r="G77" s="329">
        <v>1</v>
      </c>
      <c r="H77" s="323">
        <v>900</v>
      </c>
      <c r="I77" s="324">
        <f>G77*H77</f>
        <v>900</v>
      </c>
      <c r="J77" s="325"/>
      <c r="K77" s="233"/>
    </row>
    <row r="78" spans="1:11" ht="16.5" thickBot="1" x14ac:dyDescent="0.3">
      <c r="A78" s="326"/>
      <c r="B78" s="330">
        <v>4</v>
      </c>
      <c r="C78" s="325" t="s">
        <v>1024</v>
      </c>
      <c r="D78" s="321">
        <v>3</v>
      </c>
      <c r="E78" s="331" t="s">
        <v>50</v>
      </c>
      <c r="F78" s="329" t="s">
        <v>988</v>
      </c>
      <c r="G78" s="329">
        <v>50</v>
      </c>
      <c r="H78" s="323">
        <v>500</v>
      </c>
      <c r="I78" s="332">
        <f>H78*G78</f>
        <v>25000</v>
      </c>
      <c r="J78" s="325" t="s">
        <v>906</v>
      </c>
      <c r="K78" s="233"/>
    </row>
    <row r="79" spans="1:11" ht="16.5" thickBot="1" x14ac:dyDescent="0.3">
      <c r="A79" s="714"/>
      <c r="B79" s="333"/>
      <c r="C79" s="334"/>
      <c r="D79" s="335"/>
      <c r="E79" s="336"/>
      <c r="F79" s="335"/>
      <c r="G79" s="337"/>
      <c r="H79" s="338" t="s">
        <v>1005</v>
      </c>
      <c r="I79" s="339">
        <f>I76+I78</f>
        <v>39000</v>
      </c>
      <c r="J79" s="325"/>
      <c r="K79" s="340"/>
    </row>
    <row r="80" spans="1:11" ht="19.5" thickBot="1" x14ac:dyDescent="0.35">
      <c r="A80" s="1104" t="s">
        <v>1005</v>
      </c>
      <c r="B80" s="1105"/>
      <c r="C80" s="1105"/>
      <c r="D80" s="1105"/>
      <c r="E80" s="1105"/>
      <c r="F80" s="1105"/>
      <c r="G80" s="1105"/>
      <c r="H80" s="1106"/>
      <c r="I80" s="341">
        <f>I46+I49+I75+I79</f>
        <v>121235.98</v>
      </c>
      <c r="J80" s="342"/>
      <c r="K80" s="233"/>
    </row>
    <row r="81" spans="1:11" x14ac:dyDescent="0.25">
      <c r="A81" s="1107" t="s">
        <v>1025</v>
      </c>
      <c r="B81" s="1107"/>
      <c r="C81" s="234"/>
      <c r="D81" s="234"/>
      <c r="E81" s="234"/>
      <c r="F81" s="234"/>
      <c r="G81" s="234"/>
      <c r="H81" s="234"/>
      <c r="I81" s="343"/>
      <c r="J81" s="234"/>
      <c r="K81" s="233"/>
    </row>
    <row r="82" spans="1:11" x14ac:dyDescent="0.25">
      <c r="A82" s="234"/>
      <c r="B82" s="234"/>
      <c r="C82" s="234"/>
      <c r="D82" s="234"/>
      <c r="E82" s="234"/>
      <c r="F82" s="234"/>
      <c r="G82" s="234"/>
      <c r="H82" s="234"/>
      <c r="I82" s="234"/>
      <c r="J82" s="234"/>
      <c r="K82" s="233"/>
    </row>
    <row r="83" spans="1:11" x14ac:dyDescent="0.25">
      <c r="A83" s="234"/>
      <c r="B83" s="234"/>
      <c r="C83" s="234"/>
      <c r="D83" s="234"/>
      <c r="E83" s="234"/>
      <c r="F83" s="234"/>
      <c r="G83" s="234"/>
      <c r="H83" s="234"/>
      <c r="I83" s="234"/>
      <c r="J83" s="343"/>
      <c r="K83" s="233"/>
    </row>
    <row r="84" spans="1:11" ht="15.75" x14ac:dyDescent="0.25">
      <c r="A84" s="1046" t="s">
        <v>1026</v>
      </c>
      <c r="B84" s="1047"/>
      <c r="C84" s="1048"/>
      <c r="D84" s="234"/>
      <c r="E84" s="234"/>
      <c r="F84" s="234"/>
      <c r="G84" s="234"/>
      <c r="H84" s="234"/>
      <c r="I84" s="343"/>
      <c r="J84" s="234"/>
      <c r="K84" s="233"/>
    </row>
    <row r="85" spans="1:11" ht="16.5" thickBot="1" x14ac:dyDescent="0.3">
      <c r="A85" s="344"/>
      <c r="B85" s="344"/>
      <c r="C85" s="344"/>
      <c r="D85" s="345"/>
      <c r="E85" s="234"/>
      <c r="F85" s="234"/>
      <c r="G85" s="234"/>
      <c r="H85" s="234"/>
      <c r="I85" s="343"/>
      <c r="J85" s="234"/>
      <c r="K85" s="233"/>
    </row>
    <row r="86" spans="1:11" x14ac:dyDescent="0.25">
      <c r="A86" s="1070" t="s">
        <v>976</v>
      </c>
      <c r="B86" s="1070" t="s">
        <v>977</v>
      </c>
      <c r="C86" s="1070" t="s">
        <v>978</v>
      </c>
      <c r="D86" s="1070" t="s">
        <v>1027</v>
      </c>
      <c r="E86" s="1070" t="s">
        <v>985</v>
      </c>
      <c r="F86" s="234"/>
      <c r="G86" s="234"/>
      <c r="H86" s="234"/>
      <c r="I86" s="234"/>
      <c r="J86" s="234"/>
      <c r="K86" s="233"/>
    </row>
    <row r="87" spans="1:11" ht="15.75" thickBot="1" x14ac:dyDescent="0.3">
      <c r="A87" s="1108"/>
      <c r="B87" s="1108"/>
      <c r="C87" s="1108"/>
      <c r="D87" s="1108"/>
      <c r="E87" s="1108"/>
      <c r="F87" s="234"/>
      <c r="G87" s="234"/>
      <c r="H87" s="234"/>
      <c r="I87" s="343"/>
      <c r="J87" s="234"/>
      <c r="K87" s="233"/>
    </row>
    <row r="88" spans="1:11" ht="27" thickBot="1" x14ac:dyDescent="0.3">
      <c r="A88" s="346">
        <v>93</v>
      </c>
      <c r="B88" s="347">
        <v>1</v>
      </c>
      <c r="C88" s="348" t="s">
        <v>1028</v>
      </c>
      <c r="D88" s="349">
        <v>7000</v>
      </c>
      <c r="E88" s="350" t="s">
        <v>1029</v>
      </c>
      <c r="F88" s="351"/>
      <c r="G88" s="343"/>
      <c r="H88" s="234"/>
      <c r="I88" s="343"/>
      <c r="J88" s="234"/>
      <c r="K88" s="233"/>
    </row>
    <row r="89" spans="1:11" ht="40.5" thickTop="1" thickBot="1" x14ac:dyDescent="0.3">
      <c r="A89" s="346">
        <v>93</v>
      </c>
      <c r="B89" s="347">
        <v>2</v>
      </c>
      <c r="C89" s="348" t="s">
        <v>1030</v>
      </c>
      <c r="D89" s="352">
        <v>950</v>
      </c>
      <c r="E89" s="353" t="s">
        <v>236</v>
      </c>
      <c r="F89" s="343"/>
      <c r="G89" s="234"/>
      <c r="H89" s="351"/>
      <c r="I89" s="343"/>
      <c r="J89" s="234"/>
      <c r="K89" s="233"/>
    </row>
    <row r="90" spans="1:11" ht="27.75" thickTop="1" thickBot="1" x14ac:dyDescent="0.3">
      <c r="A90" s="346">
        <v>93</v>
      </c>
      <c r="B90" s="347">
        <v>3</v>
      </c>
      <c r="C90" s="354" t="s">
        <v>1031</v>
      </c>
      <c r="D90" s="352">
        <v>150</v>
      </c>
      <c r="E90" s="353" t="s">
        <v>236</v>
      </c>
      <c r="F90" s="234"/>
      <c r="G90" s="234"/>
      <c r="H90" s="234"/>
      <c r="I90" s="234"/>
      <c r="J90" s="234"/>
      <c r="K90" s="233"/>
    </row>
    <row r="91" spans="1:11" ht="52.5" thickBot="1" x14ac:dyDescent="0.3">
      <c r="A91" s="346">
        <v>93</v>
      </c>
      <c r="B91" s="347">
        <v>4</v>
      </c>
      <c r="C91" s="354" t="s">
        <v>1032</v>
      </c>
      <c r="D91" s="355">
        <v>2500</v>
      </c>
      <c r="E91" s="350" t="s">
        <v>236</v>
      </c>
      <c r="F91" s="234"/>
      <c r="G91" s="234"/>
      <c r="H91" s="351"/>
      <c r="I91" s="343"/>
      <c r="J91" s="343"/>
      <c r="K91" s="356"/>
    </row>
    <row r="92" spans="1:11" ht="16.5" thickTop="1" thickBot="1" x14ac:dyDescent="0.3">
      <c r="A92" s="346">
        <v>93</v>
      </c>
      <c r="B92" s="347">
        <v>7</v>
      </c>
      <c r="C92" s="357" t="s">
        <v>1033</v>
      </c>
      <c r="D92" s="358">
        <v>7000</v>
      </c>
      <c r="E92" s="359" t="s">
        <v>1029</v>
      </c>
      <c r="F92" s="351"/>
      <c r="G92" s="360"/>
      <c r="H92" s="360"/>
      <c r="I92" s="351"/>
      <c r="J92" s="234"/>
      <c r="K92" s="356"/>
    </row>
    <row r="93" spans="1:11" ht="27" thickTop="1" thickBot="1" x14ac:dyDescent="0.3">
      <c r="A93" s="346">
        <v>93</v>
      </c>
      <c r="B93" s="347">
        <v>8</v>
      </c>
      <c r="C93" s="361" t="s">
        <v>1034</v>
      </c>
      <c r="D93" s="358">
        <v>30000</v>
      </c>
      <c r="E93" s="359" t="s">
        <v>1029</v>
      </c>
      <c r="F93" s="234"/>
      <c r="G93" s="360"/>
      <c r="H93" s="360"/>
      <c r="I93" s="351"/>
      <c r="J93" s="234"/>
      <c r="K93" s="233"/>
    </row>
    <row r="94" spans="1:11" ht="15.75" thickBot="1" x14ac:dyDescent="0.3">
      <c r="A94" s="362">
        <v>93</v>
      </c>
      <c r="B94" s="363">
        <v>9</v>
      </c>
      <c r="C94" s="364" t="s">
        <v>51</v>
      </c>
      <c r="D94" s="365">
        <v>2500</v>
      </c>
      <c r="E94" s="366" t="s">
        <v>236</v>
      </c>
      <c r="F94" s="234"/>
      <c r="G94" s="360"/>
      <c r="H94" s="360"/>
      <c r="I94" s="351"/>
      <c r="J94" s="234"/>
      <c r="K94" s="367"/>
    </row>
    <row r="95" spans="1:11" ht="15.75" thickBot="1" x14ac:dyDescent="0.3">
      <c r="A95" s="362">
        <v>93</v>
      </c>
      <c r="B95" s="363">
        <v>10</v>
      </c>
      <c r="C95" s="368" t="s">
        <v>1035</v>
      </c>
      <c r="D95" s="369">
        <v>3000</v>
      </c>
      <c r="E95" s="366" t="s">
        <v>236</v>
      </c>
      <c r="F95" s="234"/>
      <c r="G95" s="360"/>
      <c r="H95" s="360"/>
      <c r="I95" s="351"/>
      <c r="J95" s="234"/>
      <c r="K95" s="233"/>
    </row>
    <row r="96" spans="1:11" ht="19.5" thickBot="1" x14ac:dyDescent="0.35">
      <c r="A96" s="1104" t="s">
        <v>1036</v>
      </c>
      <c r="B96" s="1105"/>
      <c r="C96" s="1106"/>
      <c r="D96" s="370">
        <f>SUM(D88:D95)</f>
        <v>53100</v>
      </c>
      <c r="E96" s="371"/>
      <c r="F96" s="234"/>
      <c r="G96" s="234"/>
      <c r="H96" s="360"/>
      <c r="I96" s="360"/>
      <c r="J96" s="234"/>
      <c r="K96" s="233"/>
    </row>
    <row r="97" spans="1:11" ht="18.75" x14ac:dyDescent="0.3">
      <c r="A97" s="372" t="s">
        <v>16</v>
      </c>
      <c r="B97" s="372"/>
      <c r="C97" s="372"/>
      <c r="D97" s="360"/>
      <c r="E97" s="234"/>
      <c r="F97" s="234"/>
      <c r="G97" s="234"/>
      <c r="H97" s="234"/>
      <c r="I97" s="343"/>
      <c r="J97" s="234"/>
      <c r="K97" s="233"/>
    </row>
    <row r="98" spans="1:11" x14ac:dyDescent="0.25">
      <c r="A98" s="1109" t="s">
        <v>1025</v>
      </c>
      <c r="B98" s="1109"/>
      <c r="C98" s="234"/>
      <c r="D98" s="360"/>
      <c r="E98" s="234"/>
      <c r="F98" s="234"/>
      <c r="G98" s="234"/>
      <c r="H98" s="360"/>
      <c r="I98" s="234"/>
      <c r="J98" s="234"/>
      <c r="K98" s="233"/>
    </row>
    <row r="99" spans="1:11" x14ac:dyDescent="0.25">
      <c r="A99" s="373"/>
      <c r="B99" s="374"/>
      <c r="C99" s="234"/>
      <c r="D99" s="360"/>
      <c r="E99" s="234"/>
      <c r="F99" s="234"/>
      <c r="G99" s="234"/>
      <c r="H99" s="234"/>
      <c r="I99" s="234"/>
      <c r="J99" s="234"/>
      <c r="K99" s="233"/>
    </row>
    <row r="100" spans="1:11" ht="16.5" thickBot="1" x14ac:dyDescent="0.3">
      <c r="A100" s="1110" t="s">
        <v>1037</v>
      </c>
      <c r="B100" s="1110"/>
      <c r="C100" s="1110"/>
      <c r="D100" s="315"/>
      <c r="E100" s="233"/>
      <c r="F100" s="360"/>
      <c r="G100" s="234"/>
      <c r="H100" s="234"/>
      <c r="I100" s="234"/>
      <c r="J100" s="234"/>
      <c r="K100" s="233"/>
    </row>
    <row r="101" spans="1:11" ht="39" thickBot="1" x14ac:dyDescent="0.3">
      <c r="A101" s="375">
        <v>28</v>
      </c>
      <c r="B101" s="376">
        <v>1</v>
      </c>
      <c r="C101" s="377" t="s">
        <v>1038</v>
      </c>
      <c r="D101" s="378">
        <v>5000</v>
      </c>
      <c r="E101" s="379" t="s">
        <v>1039</v>
      </c>
      <c r="F101" s="360"/>
      <c r="G101" s="234"/>
      <c r="H101" s="343"/>
      <c r="I101" s="360"/>
      <c r="J101" s="234"/>
      <c r="K101" s="233"/>
    </row>
    <row r="102" spans="1:11" ht="39" thickBot="1" x14ac:dyDescent="0.3">
      <c r="A102" s="380">
        <v>41</v>
      </c>
      <c r="B102" s="380">
        <v>2</v>
      </c>
      <c r="C102" s="269" t="s">
        <v>1040</v>
      </c>
      <c r="D102" s="381">
        <v>1000</v>
      </c>
      <c r="E102" s="290" t="s">
        <v>1041</v>
      </c>
      <c r="F102" s="351"/>
      <c r="G102" s="360"/>
      <c r="H102" s="234"/>
      <c r="I102" s="234"/>
      <c r="J102" s="234"/>
      <c r="K102" s="233"/>
    </row>
    <row r="103" spans="1:11" ht="39" thickBot="1" x14ac:dyDescent="0.3">
      <c r="A103" s="382">
        <v>11</v>
      </c>
      <c r="B103" s="376">
        <v>3</v>
      </c>
      <c r="C103" s="383" t="s">
        <v>1042</v>
      </c>
      <c r="D103" s="384">
        <v>20000</v>
      </c>
      <c r="E103" s="385" t="s">
        <v>1041</v>
      </c>
      <c r="F103" s="351"/>
      <c r="G103" s="234"/>
      <c r="H103" s="234"/>
      <c r="I103" s="234"/>
      <c r="J103" s="360"/>
      <c r="K103" s="233"/>
    </row>
    <row r="104" spans="1:11" ht="39" thickBot="1" x14ac:dyDescent="0.3">
      <c r="A104" s="386">
        <v>34</v>
      </c>
      <c r="B104" s="376">
        <v>4</v>
      </c>
      <c r="C104" s="383" t="s">
        <v>1043</v>
      </c>
      <c r="D104" s="387">
        <v>1900</v>
      </c>
      <c r="E104" s="388" t="s">
        <v>1041</v>
      </c>
      <c r="F104" s="351"/>
      <c r="G104" s="234"/>
      <c r="H104" s="234"/>
      <c r="I104" s="234"/>
      <c r="J104" s="234"/>
      <c r="K104" s="233"/>
    </row>
    <row r="105" spans="1:11" ht="39.75" thickBot="1" x14ac:dyDescent="0.3">
      <c r="A105" s="389">
        <v>93</v>
      </c>
      <c r="B105" s="376">
        <v>5</v>
      </c>
      <c r="C105" s="310" t="s">
        <v>1044</v>
      </c>
      <c r="D105" s="390">
        <v>16000</v>
      </c>
      <c r="E105" s="388" t="s">
        <v>1041</v>
      </c>
      <c r="F105" s="234"/>
      <c r="G105" s="234"/>
      <c r="H105" s="234"/>
      <c r="I105" s="234"/>
      <c r="J105" s="234"/>
      <c r="K105" s="233"/>
    </row>
    <row r="106" spans="1:11" ht="39" thickBot="1" x14ac:dyDescent="0.3">
      <c r="A106" s="391">
        <v>35</v>
      </c>
      <c r="B106" s="376">
        <v>6</v>
      </c>
      <c r="C106" s="392" t="s">
        <v>1045</v>
      </c>
      <c r="D106" s="378">
        <v>35000</v>
      </c>
      <c r="E106" s="379" t="s">
        <v>1041</v>
      </c>
      <c r="F106" s="351"/>
      <c r="G106" s="234"/>
      <c r="H106" s="234"/>
      <c r="I106" s="234"/>
      <c r="J106" s="234"/>
      <c r="K106" s="233"/>
    </row>
    <row r="107" spans="1:11" ht="51.75" thickBot="1" x14ac:dyDescent="0.3">
      <c r="A107" s="391">
        <v>36</v>
      </c>
      <c r="B107" s="376">
        <v>7</v>
      </c>
      <c r="C107" s="393" t="s">
        <v>1046</v>
      </c>
      <c r="D107" s="378">
        <v>3000</v>
      </c>
      <c r="E107" s="394" t="s">
        <v>1041</v>
      </c>
      <c r="F107" s="351"/>
      <c r="G107" s="234"/>
      <c r="H107" s="234"/>
      <c r="I107" s="234"/>
      <c r="J107" s="234"/>
      <c r="K107" s="233"/>
    </row>
    <row r="108" spans="1:11" ht="15.75" thickBot="1" x14ac:dyDescent="0.3">
      <c r="A108" s="395">
        <v>30</v>
      </c>
      <c r="B108" s="380">
        <v>8</v>
      </c>
      <c r="C108" s="396" t="s">
        <v>1047</v>
      </c>
      <c r="D108" s="397">
        <v>4000</v>
      </c>
      <c r="E108" s="398" t="s">
        <v>1041</v>
      </c>
      <c r="F108" s="351"/>
      <c r="G108" s="234"/>
      <c r="H108" s="234"/>
      <c r="I108" s="234"/>
      <c r="J108" s="234"/>
      <c r="K108" s="233"/>
    </row>
    <row r="109" spans="1:11" ht="19.5" thickBot="1" x14ac:dyDescent="0.35">
      <c r="A109" s="399"/>
      <c r="B109" s="1111" t="s">
        <v>1036</v>
      </c>
      <c r="C109" s="1112"/>
      <c r="D109" s="400">
        <f>SUM(D101:D108)</f>
        <v>85900</v>
      </c>
      <c r="E109" s="234"/>
      <c r="F109" s="234"/>
      <c r="G109" s="234"/>
      <c r="H109" s="234"/>
      <c r="I109" s="234"/>
      <c r="J109" s="234"/>
      <c r="K109" s="233"/>
    </row>
    <row r="110" spans="1:11" x14ac:dyDescent="0.25">
      <c r="A110" s="234"/>
      <c r="B110" s="234"/>
      <c r="C110" s="234"/>
      <c r="D110" s="234"/>
      <c r="E110" s="234"/>
      <c r="F110" s="234"/>
      <c r="G110" s="234"/>
      <c r="H110" s="234"/>
      <c r="I110" s="234"/>
      <c r="J110" s="234"/>
      <c r="K110" s="233"/>
    </row>
    <row r="111" spans="1:11" x14ac:dyDescent="0.25">
      <c r="A111" s="234"/>
      <c r="B111" s="234"/>
      <c r="C111" s="234"/>
      <c r="D111" s="234"/>
      <c r="E111" s="234"/>
      <c r="F111" s="234"/>
      <c r="G111" s="234"/>
      <c r="H111" s="234"/>
      <c r="I111" s="234"/>
      <c r="J111" s="234"/>
      <c r="K111" s="401"/>
    </row>
    <row r="112" spans="1:11" ht="15.75" x14ac:dyDescent="0.25">
      <c r="A112" s="1046" t="s">
        <v>1048</v>
      </c>
      <c r="B112" s="1047"/>
      <c r="C112" s="1048"/>
      <c r="D112" s="402"/>
      <c r="E112" s="234"/>
      <c r="F112" s="234"/>
      <c r="G112" s="234"/>
      <c r="H112" s="234"/>
      <c r="I112" s="234"/>
      <c r="J112" s="234"/>
      <c r="K112" s="233"/>
    </row>
    <row r="113" spans="1:11" ht="15.75" x14ac:dyDescent="0.25">
      <c r="A113" s="403" t="s">
        <v>1049</v>
      </c>
      <c r="B113" s="403"/>
      <c r="C113" s="403"/>
      <c r="D113" s="234"/>
      <c r="E113" s="234"/>
      <c r="F113" s="234"/>
      <c r="G113" s="404"/>
      <c r="H113" s="404"/>
      <c r="I113" s="234"/>
      <c r="J113" s="234"/>
      <c r="K113" s="233"/>
    </row>
    <row r="114" spans="1:11" ht="15.75" thickBot="1" x14ac:dyDescent="0.3">
      <c r="A114" s="234"/>
      <c r="B114" s="234"/>
      <c r="C114" s="234"/>
      <c r="D114" s="233"/>
      <c r="E114" s="405"/>
      <c r="F114" s="405"/>
      <c r="G114" s="405"/>
      <c r="H114" s="404"/>
      <c r="I114" s="234"/>
      <c r="J114" s="234"/>
      <c r="K114" s="233"/>
    </row>
    <row r="115" spans="1:11" x14ac:dyDescent="0.25">
      <c r="A115" s="1113" t="s">
        <v>976</v>
      </c>
      <c r="B115" s="1113" t="s">
        <v>977</v>
      </c>
      <c r="C115" s="1113" t="s">
        <v>978</v>
      </c>
      <c r="D115" s="1113" t="s">
        <v>1050</v>
      </c>
      <c r="E115" s="1113" t="s">
        <v>1051</v>
      </c>
      <c r="F115" s="1113" t="s">
        <v>1052</v>
      </c>
      <c r="G115" s="1113" t="s">
        <v>985</v>
      </c>
      <c r="H115" s="404"/>
      <c r="I115" s="234"/>
      <c r="J115" s="234"/>
      <c r="K115" s="233"/>
    </row>
    <row r="116" spans="1:11" ht="15.75" thickBot="1" x14ac:dyDescent="0.3">
      <c r="A116" s="1114"/>
      <c r="B116" s="1114"/>
      <c r="C116" s="1114"/>
      <c r="D116" s="1114"/>
      <c r="E116" s="1114"/>
      <c r="F116" s="1114"/>
      <c r="G116" s="1114"/>
      <c r="H116" s="405"/>
      <c r="I116" s="234"/>
      <c r="J116" s="343"/>
      <c r="K116" s="233"/>
    </row>
    <row r="117" spans="1:11" ht="39" thickBot="1" x14ac:dyDescent="0.3">
      <c r="A117" s="406"/>
      <c r="B117" s="407">
        <v>1</v>
      </c>
      <c r="C117" s="408" t="s">
        <v>1053</v>
      </c>
      <c r="D117" s="409">
        <v>2</v>
      </c>
      <c r="E117" s="410">
        <v>50000</v>
      </c>
      <c r="F117" s="411">
        <v>100000</v>
      </c>
      <c r="G117" s="412" t="s">
        <v>236</v>
      </c>
      <c r="H117" s="405"/>
      <c r="I117" s="234"/>
      <c r="J117" s="234"/>
      <c r="K117" s="233"/>
    </row>
    <row r="118" spans="1:11" ht="15.75" thickBot="1" x14ac:dyDescent="0.3">
      <c r="A118" s="413"/>
      <c r="B118" s="414"/>
      <c r="C118" s="415"/>
      <c r="D118" s="416"/>
      <c r="E118" s="417"/>
      <c r="F118" s="418"/>
      <c r="G118" s="419"/>
      <c r="H118" s="404"/>
      <c r="I118" s="234"/>
      <c r="J118" s="234"/>
      <c r="K118" s="233"/>
    </row>
    <row r="119" spans="1:11" ht="15.75" thickBot="1" x14ac:dyDescent="0.3">
      <c r="A119" s="412"/>
      <c r="B119" s="407"/>
      <c r="C119" s="420"/>
      <c r="D119" s="421"/>
      <c r="E119" s="422"/>
      <c r="F119" s="423"/>
      <c r="G119" s="424"/>
      <c r="H119" s="404"/>
      <c r="I119" s="234"/>
      <c r="J119" s="234"/>
      <c r="K119" s="233"/>
    </row>
    <row r="120" spans="1:11" ht="15.75" thickBot="1" x14ac:dyDescent="0.3">
      <c r="A120" s="412"/>
      <c r="B120" s="407"/>
      <c r="C120" s="420"/>
      <c r="D120" s="425"/>
      <c r="E120" s="426"/>
      <c r="F120" s="427"/>
      <c r="G120" s="424"/>
      <c r="H120" s="404"/>
      <c r="I120" s="234"/>
      <c r="J120" s="234"/>
      <c r="K120" s="233"/>
    </row>
    <row r="121" spans="1:11" ht="19.5" thickBot="1" x14ac:dyDescent="0.35">
      <c r="A121" s="1115" t="s">
        <v>1036</v>
      </c>
      <c r="B121" s="1116"/>
      <c r="C121" s="1116"/>
      <c r="D121" s="1116"/>
      <c r="E121" s="1117"/>
      <c r="F121" s="428">
        <f>F117+F118</f>
        <v>100000</v>
      </c>
      <c r="G121" s="404"/>
      <c r="H121" s="404"/>
      <c r="I121" s="234"/>
      <c r="J121" s="234"/>
      <c r="K121" s="233"/>
    </row>
    <row r="122" spans="1:11" x14ac:dyDescent="0.25">
      <c r="A122" s="1107" t="s">
        <v>1025</v>
      </c>
      <c r="B122" s="1107"/>
      <c r="C122" s="234"/>
      <c r="D122" s="234"/>
      <c r="E122" s="234"/>
      <c r="F122" s="234"/>
      <c r="G122" s="234"/>
      <c r="H122" s="234"/>
      <c r="I122" s="234"/>
      <c r="J122" s="234"/>
      <c r="K122" s="233"/>
    </row>
    <row r="123" spans="1:11" x14ac:dyDescent="0.25">
      <c r="A123" s="234"/>
      <c r="B123" s="234"/>
      <c r="C123" s="234"/>
      <c r="D123" s="234"/>
      <c r="E123" s="234"/>
      <c r="F123" s="234"/>
      <c r="G123" s="234"/>
      <c r="H123" s="234"/>
      <c r="I123" s="234"/>
      <c r="J123" s="234"/>
      <c r="K123" s="233"/>
    </row>
    <row r="124" spans="1:11" x14ac:dyDescent="0.25">
      <c r="A124" s="234"/>
      <c r="B124" s="234"/>
      <c r="C124" s="234"/>
      <c r="D124" s="234"/>
      <c r="E124" s="234"/>
      <c r="F124" s="234"/>
      <c r="G124" s="234"/>
      <c r="H124" s="234"/>
      <c r="I124" s="234"/>
      <c r="J124" s="234"/>
      <c r="K124" s="233"/>
    </row>
    <row r="125" spans="1:11" ht="15.75" x14ac:dyDescent="0.25">
      <c r="A125" s="429" t="s">
        <v>1054</v>
      </c>
      <c r="B125" s="429"/>
      <c r="C125" s="429"/>
      <c r="D125" s="234"/>
      <c r="E125" s="234"/>
      <c r="F125" s="234"/>
      <c r="G125" s="234"/>
      <c r="H125" s="234"/>
      <c r="I125" s="234"/>
      <c r="J125" s="234"/>
      <c r="K125" s="233"/>
    </row>
    <row r="126" spans="1:11" ht="15.75" thickBot="1" x14ac:dyDescent="0.3">
      <c r="A126" s="234"/>
      <c r="B126" s="234"/>
      <c r="C126" s="234"/>
      <c r="D126" s="234"/>
      <c r="E126" s="234"/>
      <c r="F126" s="234"/>
      <c r="G126" s="234"/>
      <c r="H126" s="234"/>
      <c r="I126" s="234"/>
      <c r="J126" s="234"/>
      <c r="K126" s="233"/>
    </row>
    <row r="127" spans="1:11" x14ac:dyDescent="0.25">
      <c r="A127" s="1070" t="s">
        <v>976</v>
      </c>
      <c r="B127" s="1070" t="s">
        <v>977</v>
      </c>
      <c r="C127" s="1070" t="s">
        <v>978</v>
      </c>
      <c r="D127" s="1073" t="s">
        <v>1027</v>
      </c>
      <c r="E127" s="1075" t="s">
        <v>985</v>
      </c>
      <c r="F127" s="234"/>
      <c r="G127" s="1120"/>
      <c r="H127" s="234"/>
      <c r="I127" s="234"/>
      <c r="J127" s="234"/>
      <c r="K127" s="233"/>
    </row>
    <row r="128" spans="1:11" ht="15.75" thickBot="1" x14ac:dyDescent="0.3">
      <c r="A128" s="1108"/>
      <c r="B128" s="1108"/>
      <c r="C128" s="1108"/>
      <c r="D128" s="1118"/>
      <c r="E128" s="1119"/>
      <c r="F128" s="234"/>
      <c r="G128" s="1120"/>
      <c r="H128" s="1120"/>
      <c r="I128" s="234"/>
      <c r="J128" s="234"/>
      <c r="K128" s="233"/>
    </row>
    <row r="129" spans="1:11" ht="15.75" thickBot="1" x14ac:dyDescent="0.3">
      <c r="A129" s="430"/>
      <c r="B129" s="430">
        <v>1</v>
      </c>
      <c r="C129" s="431"/>
      <c r="D129" s="432">
        <v>0</v>
      </c>
      <c r="E129" s="431"/>
      <c r="F129" s="234"/>
      <c r="G129" s="234"/>
      <c r="H129" s="1120"/>
      <c r="I129" s="234"/>
      <c r="J129" s="234"/>
      <c r="K129" s="233"/>
    </row>
    <row r="130" spans="1:11" ht="19.5" thickBot="1" x14ac:dyDescent="0.35">
      <c r="A130" s="433"/>
      <c r="B130" s="430">
        <v>2</v>
      </c>
      <c r="C130" s="431"/>
      <c r="D130" s="432">
        <v>0</v>
      </c>
      <c r="E130" s="431"/>
      <c r="F130" s="234"/>
      <c r="G130" s="234"/>
      <c r="H130" s="234"/>
      <c r="I130" s="234"/>
      <c r="J130" s="234"/>
      <c r="K130" s="233"/>
    </row>
    <row r="131" spans="1:11" ht="19.5" thickBot="1" x14ac:dyDescent="0.35">
      <c r="A131" s="433"/>
      <c r="B131" s="430">
        <v>3</v>
      </c>
      <c r="C131" s="431"/>
      <c r="D131" s="432">
        <v>0</v>
      </c>
      <c r="E131" s="431"/>
      <c r="F131" s="234"/>
      <c r="G131" s="234"/>
      <c r="H131" s="234"/>
      <c r="I131" s="234"/>
      <c r="J131" s="234"/>
      <c r="K131" s="233"/>
    </row>
    <row r="132" spans="1:11" ht="19.5" thickBot="1" x14ac:dyDescent="0.35">
      <c r="A132" s="433"/>
      <c r="B132" s="430" t="s">
        <v>52</v>
      </c>
      <c r="C132" s="431"/>
      <c r="D132" s="432">
        <v>0</v>
      </c>
      <c r="E132" s="431"/>
      <c r="F132" s="234"/>
      <c r="G132" s="234"/>
      <c r="H132" s="234"/>
      <c r="I132" s="234"/>
      <c r="J132" s="234"/>
      <c r="K132" s="233"/>
    </row>
    <row r="133" spans="1:11" ht="19.5" thickBot="1" x14ac:dyDescent="0.35">
      <c r="A133" s="433"/>
      <c r="B133" s="430"/>
      <c r="C133" s="431"/>
      <c r="D133" s="432">
        <v>0</v>
      </c>
      <c r="E133" s="431"/>
      <c r="F133" s="234"/>
      <c r="G133" s="234"/>
      <c r="H133" s="234"/>
      <c r="I133" s="234"/>
      <c r="J133" s="234"/>
      <c r="K133" s="233"/>
    </row>
    <row r="134" spans="1:11" ht="19.5" thickBot="1" x14ac:dyDescent="0.35">
      <c r="A134" s="433"/>
      <c r="B134" s="430"/>
      <c r="C134" s="431"/>
      <c r="D134" s="432">
        <v>0</v>
      </c>
      <c r="E134" s="431"/>
      <c r="F134" s="234"/>
      <c r="G134" s="234"/>
      <c r="H134" s="234"/>
      <c r="I134" s="234"/>
      <c r="J134" s="234"/>
      <c r="K134" s="233"/>
    </row>
    <row r="135" spans="1:11" ht="19.5" thickBot="1" x14ac:dyDescent="0.35">
      <c r="A135" s="433"/>
      <c r="B135" s="430"/>
      <c r="C135" s="431"/>
      <c r="D135" s="432">
        <v>0</v>
      </c>
      <c r="E135" s="431"/>
      <c r="F135" s="234"/>
      <c r="G135" s="234"/>
      <c r="H135" s="234"/>
      <c r="I135" s="234"/>
      <c r="J135" s="234"/>
      <c r="K135" s="233"/>
    </row>
    <row r="136" spans="1:11" ht="19.5" thickBot="1" x14ac:dyDescent="0.35">
      <c r="A136" s="433"/>
      <c r="B136" s="430"/>
      <c r="C136" s="431"/>
      <c r="D136" s="432">
        <v>0</v>
      </c>
      <c r="E136" s="431"/>
      <c r="F136" s="234"/>
      <c r="G136" s="234"/>
      <c r="H136" s="234"/>
      <c r="I136" s="234"/>
      <c r="J136" s="234"/>
      <c r="K136" s="233"/>
    </row>
    <row r="137" spans="1:11" ht="19.5" thickBot="1" x14ac:dyDescent="0.35">
      <c r="A137" s="433"/>
      <c r="B137" s="430"/>
      <c r="C137" s="431"/>
      <c r="D137" s="432">
        <v>0</v>
      </c>
      <c r="E137" s="431"/>
      <c r="F137" s="234"/>
      <c r="G137" s="234"/>
      <c r="H137" s="234"/>
      <c r="I137" s="234"/>
      <c r="J137" s="234"/>
      <c r="K137" s="233"/>
    </row>
    <row r="138" spans="1:11" ht="19.5" thickBot="1" x14ac:dyDescent="0.35">
      <c r="A138" s="433"/>
      <c r="B138" s="430"/>
      <c r="C138" s="431"/>
      <c r="D138" s="432">
        <v>0</v>
      </c>
      <c r="E138" s="431"/>
      <c r="F138" s="234"/>
      <c r="G138" s="234"/>
      <c r="H138" s="234"/>
      <c r="I138" s="234"/>
      <c r="J138" s="234"/>
      <c r="K138" s="233"/>
    </row>
    <row r="139" spans="1:11" ht="19.5" thickBot="1" x14ac:dyDescent="0.35">
      <c r="A139" s="1115" t="s">
        <v>1055</v>
      </c>
      <c r="B139" s="1116"/>
      <c r="C139" s="1116"/>
      <c r="D139" s="434">
        <f>SUM(D129:D138)</f>
        <v>0</v>
      </c>
      <c r="E139" s="435"/>
      <c r="F139" s="234"/>
      <c r="G139" s="234"/>
      <c r="H139" s="234"/>
      <c r="I139" s="234"/>
      <c r="J139" s="234"/>
      <c r="K139" s="233"/>
    </row>
    <row r="140" spans="1:11" x14ac:dyDescent="0.25">
      <c r="A140" s="1107" t="s">
        <v>1025</v>
      </c>
      <c r="B140" s="1107"/>
      <c r="C140" s="234"/>
      <c r="D140" s="234"/>
      <c r="E140" s="234"/>
      <c r="F140" s="234"/>
      <c r="G140" s="234"/>
      <c r="H140" s="234"/>
      <c r="I140" s="351"/>
      <c r="J140" s="234"/>
      <c r="K140" s="233"/>
    </row>
    <row r="141" spans="1:11" x14ac:dyDescent="0.25">
      <c r="A141" s="234"/>
      <c r="B141" s="234"/>
      <c r="C141" s="234"/>
      <c r="D141" s="234"/>
      <c r="E141" s="234"/>
      <c r="F141" s="234"/>
      <c r="G141" s="351"/>
      <c r="H141" s="351"/>
      <c r="I141" s="234"/>
      <c r="J141" s="234"/>
      <c r="K141" s="233"/>
    </row>
    <row r="142" spans="1:11" x14ac:dyDescent="0.25">
      <c r="A142" s="234"/>
      <c r="B142" s="234"/>
      <c r="C142" s="234"/>
      <c r="D142" s="234"/>
      <c r="E142" s="234"/>
      <c r="F142" s="351"/>
      <c r="G142" s="234"/>
      <c r="H142" s="343"/>
      <c r="I142" s="234"/>
      <c r="J142" s="234"/>
      <c r="K142" s="233"/>
    </row>
    <row r="143" spans="1:11" ht="15.75" thickBot="1" x14ac:dyDescent="0.3">
      <c r="A143" s="234"/>
      <c r="B143" s="234"/>
      <c r="C143" s="234"/>
      <c r="D143" s="234"/>
      <c r="E143" s="234"/>
      <c r="F143" s="234"/>
      <c r="G143" s="234"/>
      <c r="H143" s="234"/>
      <c r="I143" s="234"/>
      <c r="J143" s="234"/>
      <c r="K143" s="233"/>
    </row>
    <row r="144" spans="1:11" ht="24" thickBot="1" x14ac:dyDescent="0.4">
      <c r="A144" s="1121" t="s">
        <v>1056</v>
      </c>
      <c r="B144" s="1122"/>
      <c r="C144" s="1122"/>
      <c r="D144" s="1122"/>
      <c r="E144" s="1122"/>
      <c r="F144" s="1122"/>
      <c r="G144" s="1122"/>
      <c r="H144" s="1122"/>
      <c r="I144" s="1122"/>
      <c r="J144" s="1123"/>
      <c r="K144" s="233"/>
    </row>
    <row r="145" spans="1:11" ht="29.25" thickBot="1" x14ac:dyDescent="0.5">
      <c r="A145" s="1124" t="s">
        <v>1057</v>
      </c>
      <c r="B145" s="1125"/>
      <c r="C145" s="1125"/>
      <c r="D145" s="1125"/>
      <c r="E145" s="1125"/>
      <c r="F145" s="1125"/>
      <c r="G145" s="1125"/>
      <c r="H145" s="1125"/>
      <c r="I145" s="1125"/>
      <c r="J145" s="1126"/>
      <c r="K145" s="233"/>
    </row>
    <row r="146" spans="1:11" ht="15.75" thickBot="1" x14ac:dyDescent="0.3">
      <c r="A146" s="1127" t="s">
        <v>1058</v>
      </c>
      <c r="B146" s="1128"/>
      <c r="C146" s="1128"/>
      <c r="D146" s="1128"/>
      <c r="E146" s="1128"/>
      <c r="F146" s="1128"/>
      <c r="G146" s="1128"/>
      <c r="H146" s="1128"/>
      <c r="I146" s="1129"/>
      <c r="J146" s="436"/>
      <c r="K146" s="233"/>
    </row>
    <row r="147" spans="1:11" ht="15.75" thickBot="1" x14ac:dyDescent="0.3">
      <c r="A147" s="1043">
        <v>2020</v>
      </c>
      <c r="B147" s="1134"/>
      <c r="C147" s="1134"/>
      <c r="D147" s="1134"/>
      <c r="E147" s="1134"/>
      <c r="F147" s="1134"/>
      <c r="G147" s="1134"/>
      <c r="H147" s="1134"/>
      <c r="I147" s="1134"/>
      <c r="J147" s="1044"/>
      <c r="K147" s="233"/>
    </row>
    <row r="148" spans="1:11" ht="19.5" thickBot="1" x14ac:dyDescent="0.35">
      <c r="A148" s="1135" t="s">
        <v>958</v>
      </c>
      <c r="B148" s="1136"/>
      <c r="C148" s="1136"/>
      <c r="D148" s="1136"/>
      <c r="E148" s="1136"/>
      <c r="F148" s="1136"/>
      <c r="G148" s="1136"/>
      <c r="H148" s="1136"/>
      <c r="I148" s="1136"/>
      <c r="J148" s="1137"/>
      <c r="K148" s="233"/>
    </row>
    <row r="149" spans="1:11" ht="15.75" x14ac:dyDescent="0.25">
      <c r="A149" s="243"/>
      <c r="B149" s="244"/>
      <c r="C149" s="437"/>
      <c r="D149" s="711"/>
      <c r="E149" s="711"/>
      <c r="F149" s="711"/>
      <c r="G149" s="711"/>
      <c r="H149" s="711"/>
      <c r="I149" s="712"/>
      <c r="J149" s="234"/>
      <c r="K149" s="233"/>
    </row>
    <row r="150" spans="1:11" ht="15.75" x14ac:dyDescent="0.25">
      <c r="A150" s="438" t="s">
        <v>1059</v>
      </c>
      <c r="B150" s="439"/>
      <c r="C150" s="439"/>
      <c r="D150" s="403"/>
      <c r="E150" s="403"/>
      <c r="F150" s="403"/>
      <c r="G150" s="403"/>
      <c r="H150" s="403"/>
      <c r="I150" s="403"/>
      <c r="J150" s="440"/>
      <c r="K150" s="233"/>
    </row>
    <row r="151" spans="1:11" ht="15.75" x14ac:dyDescent="0.25">
      <c r="A151" s="247"/>
      <c r="B151" s="247"/>
      <c r="C151" s="441"/>
      <c r="D151" s="233"/>
      <c r="E151" s="233"/>
      <c r="F151" s="233"/>
      <c r="G151" s="233"/>
      <c r="H151" s="233"/>
      <c r="I151" s="233"/>
      <c r="J151" s="233"/>
      <c r="K151" s="233"/>
    </row>
    <row r="152" spans="1:11" ht="15.75" x14ac:dyDescent="0.25">
      <c r="A152" s="1046" t="s">
        <v>1060</v>
      </c>
      <c r="B152" s="1047"/>
      <c r="C152" s="1048"/>
      <c r="D152" s="233"/>
      <c r="E152" s="233"/>
      <c r="F152" s="233"/>
      <c r="G152" s="233"/>
      <c r="H152" s="233"/>
      <c r="I152" s="233"/>
      <c r="J152" s="233"/>
      <c r="K152" s="233"/>
    </row>
    <row r="153" spans="1:11" ht="15.75" thickBot="1" x14ac:dyDescent="0.3">
      <c r="A153" s="233"/>
      <c r="B153" s="233"/>
      <c r="C153" s="442"/>
      <c r="D153" s="443"/>
      <c r="E153" s="443"/>
      <c r="F153" s="443"/>
      <c r="G153" s="443"/>
      <c r="H153" s="444"/>
      <c r="I153" s="444"/>
      <c r="J153" s="233"/>
      <c r="K153" s="233"/>
    </row>
    <row r="154" spans="1:11" x14ac:dyDescent="0.25">
      <c r="A154" s="1138"/>
      <c r="B154" s="1138"/>
      <c r="C154" s="1141"/>
      <c r="D154" s="1138"/>
      <c r="E154" s="1138"/>
      <c r="F154" s="1143"/>
      <c r="G154" s="1145"/>
      <c r="H154" s="1130"/>
      <c r="I154" s="1130"/>
      <c r="J154" s="1130"/>
      <c r="K154" s="233"/>
    </row>
    <row r="155" spans="1:11" ht="15.75" thickBot="1" x14ac:dyDescent="0.3">
      <c r="A155" s="1139"/>
      <c r="B155" s="1140"/>
      <c r="C155" s="1142"/>
      <c r="D155" s="1140"/>
      <c r="E155" s="1139"/>
      <c r="F155" s="1144"/>
      <c r="G155" s="1146"/>
      <c r="H155" s="1131"/>
      <c r="I155" s="1131"/>
      <c r="J155" s="1132"/>
      <c r="K155" s="233"/>
    </row>
    <row r="156" spans="1:11" x14ac:dyDescent="0.25">
      <c r="A156" s="53"/>
      <c r="B156" s="53"/>
      <c r="C156" s="445"/>
      <c r="D156" s="53"/>
      <c r="E156" s="446"/>
      <c r="F156" s="53"/>
      <c r="G156" s="53"/>
      <c r="H156" s="447"/>
      <c r="I156" s="448"/>
      <c r="J156" s="449"/>
      <c r="K156" s="233"/>
    </row>
    <row r="157" spans="1:11" x14ac:dyDescent="0.25">
      <c r="A157" s="53"/>
      <c r="B157" s="53"/>
      <c r="C157" s="450"/>
      <c r="D157" s="53"/>
      <c r="E157" s="451"/>
      <c r="F157" s="53"/>
      <c r="G157" s="53"/>
      <c r="H157" s="53"/>
      <c r="I157" s="448"/>
      <c r="J157" s="449"/>
      <c r="K157" s="233"/>
    </row>
    <row r="158" spans="1:11" x14ac:dyDescent="0.25">
      <c r="A158" s="53"/>
      <c r="B158" s="53"/>
      <c r="C158" s="450"/>
      <c r="D158" s="53"/>
      <c r="E158" s="451"/>
      <c r="F158" s="53"/>
      <c r="G158" s="53"/>
      <c r="H158" s="53"/>
      <c r="I158" s="448"/>
      <c r="J158" s="449"/>
      <c r="K158" s="233"/>
    </row>
    <row r="159" spans="1:11" x14ac:dyDescent="0.25">
      <c r="A159" s="52"/>
      <c r="B159" s="53"/>
      <c r="C159" s="450"/>
      <c r="D159" s="53"/>
      <c r="E159" s="452"/>
      <c r="F159" s="53"/>
      <c r="G159" s="53"/>
      <c r="H159" s="53"/>
      <c r="I159" s="448"/>
      <c r="J159" s="53"/>
      <c r="K159" s="233"/>
    </row>
    <row r="160" spans="1:11" x14ac:dyDescent="0.25">
      <c r="A160" s="52"/>
      <c r="B160" s="53"/>
      <c r="C160" s="450"/>
      <c r="D160" s="53"/>
      <c r="E160" s="453"/>
      <c r="F160" s="53"/>
      <c r="G160" s="53"/>
      <c r="H160" s="53"/>
      <c r="I160" s="53"/>
      <c r="J160" s="53"/>
      <c r="K160" s="233"/>
    </row>
    <row r="161" spans="1:11" x14ac:dyDescent="0.25">
      <c r="A161" s="52"/>
      <c r="B161" s="53"/>
      <c r="C161" s="450"/>
      <c r="D161" s="53"/>
      <c r="E161" s="451"/>
      <c r="F161" s="53"/>
      <c r="G161" s="53"/>
      <c r="H161" s="53"/>
      <c r="I161" s="448"/>
      <c r="J161" s="449"/>
      <c r="K161" s="454"/>
    </row>
    <row r="162" spans="1:11" x14ac:dyDescent="0.25">
      <c r="A162" s="52"/>
      <c r="B162" s="53"/>
      <c r="C162" s="455"/>
      <c r="D162" s="53"/>
      <c r="E162" s="452"/>
      <c r="F162" s="53"/>
      <c r="G162" s="53"/>
      <c r="H162" s="53"/>
      <c r="I162" s="448"/>
      <c r="J162" s="53"/>
      <c r="K162" s="454"/>
    </row>
    <row r="163" spans="1:11" x14ac:dyDescent="0.25">
      <c r="A163" s="52"/>
      <c r="B163" s="53"/>
      <c r="C163" s="455"/>
      <c r="D163" s="53"/>
      <c r="E163" s="452"/>
      <c r="F163" s="53"/>
      <c r="G163" s="53"/>
      <c r="H163" s="53"/>
      <c r="I163" s="448"/>
      <c r="J163" s="53"/>
      <c r="K163" s="454"/>
    </row>
    <row r="164" spans="1:11" x14ac:dyDescent="0.25">
      <c r="A164" s="52"/>
      <c r="B164" s="53"/>
      <c r="C164" s="455"/>
      <c r="D164" s="53"/>
      <c r="E164" s="453"/>
      <c r="F164" s="53"/>
      <c r="G164" s="53"/>
      <c r="H164" s="456"/>
      <c r="I164" s="457"/>
      <c r="J164" s="53"/>
      <c r="K164" s="454"/>
    </row>
    <row r="165" spans="1:11" x14ac:dyDescent="0.25">
      <c r="A165" s="52"/>
      <c r="B165" s="53"/>
      <c r="C165" s="455"/>
      <c r="D165" s="53"/>
      <c r="E165" s="453"/>
      <c r="F165" s="53"/>
      <c r="G165" s="458"/>
      <c r="H165" s="53"/>
      <c r="I165" s="448"/>
      <c r="J165" s="53"/>
      <c r="K165" s="233"/>
    </row>
    <row r="166" spans="1:11" x14ac:dyDescent="0.25">
      <c r="A166" s="52"/>
      <c r="B166" s="53"/>
      <c r="C166" s="455"/>
      <c r="D166" s="53"/>
      <c r="E166" s="452"/>
      <c r="F166" s="53"/>
      <c r="G166" s="53"/>
      <c r="H166" s="53"/>
      <c r="I166" s="447"/>
      <c r="J166" s="53"/>
      <c r="K166" s="233"/>
    </row>
    <row r="167" spans="1:11" x14ac:dyDescent="0.25">
      <c r="A167" s="52"/>
      <c r="B167" s="53"/>
      <c r="C167" s="455"/>
      <c r="D167" s="53"/>
      <c r="E167" s="446"/>
      <c r="F167" s="53"/>
      <c r="G167" s="53"/>
      <c r="H167" s="53"/>
      <c r="I167" s="457"/>
      <c r="J167" s="53"/>
      <c r="K167" s="233"/>
    </row>
    <row r="168" spans="1:11" x14ac:dyDescent="0.25">
      <c r="A168" s="52"/>
      <c r="B168" s="53"/>
      <c r="C168" s="455"/>
      <c r="D168" s="53"/>
      <c r="E168" s="452"/>
      <c r="F168" s="53"/>
      <c r="G168" s="53"/>
      <c r="H168" s="53"/>
      <c r="I168" s="448"/>
      <c r="J168" s="53"/>
      <c r="K168" s="233"/>
    </row>
    <row r="169" spans="1:11" x14ac:dyDescent="0.25">
      <c r="A169" s="459"/>
      <c r="B169" s="53"/>
      <c r="C169" s="455"/>
      <c r="D169" s="53"/>
      <c r="E169" s="453"/>
      <c r="F169" s="53"/>
      <c r="G169" s="53"/>
      <c r="H169" s="53"/>
      <c r="I169" s="457"/>
      <c r="J169" s="53"/>
      <c r="K169" s="233"/>
    </row>
    <row r="170" spans="1:11" ht="24" x14ac:dyDescent="0.25">
      <c r="A170" s="459"/>
      <c r="B170" s="53"/>
      <c r="C170" s="455"/>
      <c r="D170" s="53"/>
      <c r="E170" s="460"/>
      <c r="F170" s="53"/>
      <c r="G170" s="458"/>
      <c r="H170" s="456"/>
      <c r="I170" s="448"/>
      <c r="J170" s="53"/>
      <c r="K170" s="233"/>
    </row>
    <row r="171" spans="1:11" ht="24" x14ac:dyDescent="0.25">
      <c r="A171" s="459"/>
      <c r="B171" s="53"/>
      <c r="C171" s="455"/>
      <c r="D171" s="53"/>
      <c r="E171" s="460"/>
      <c r="F171" s="53"/>
      <c r="G171" s="53"/>
      <c r="H171" s="456"/>
      <c r="I171" s="448"/>
      <c r="J171" s="53"/>
      <c r="K171" s="233"/>
    </row>
    <row r="172" spans="1:11" x14ac:dyDescent="0.25">
      <c r="A172" s="459"/>
      <c r="B172" s="53"/>
      <c r="C172" s="455"/>
      <c r="D172" s="53"/>
      <c r="E172" s="452"/>
      <c r="F172" s="53"/>
      <c r="G172" s="53"/>
      <c r="H172" s="53"/>
      <c r="I172" s="448"/>
      <c r="J172" s="53"/>
      <c r="K172" s="233"/>
    </row>
    <row r="173" spans="1:11" x14ac:dyDescent="0.25">
      <c r="A173" s="459"/>
      <c r="B173" s="53"/>
      <c r="C173" s="455"/>
      <c r="D173" s="53"/>
      <c r="E173" s="453"/>
      <c r="F173" s="53"/>
      <c r="G173" s="53"/>
      <c r="H173" s="456"/>
      <c r="I173" s="457"/>
      <c r="J173" s="53"/>
      <c r="K173" s="233"/>
    </row>
    <row r="174" spans="1:11" ht="15.75" thickBot="1" x14ac:dyDescent="0.3">
      <c r="A174" s="459"/>
      <c r="B174" s="53"/>
      <c r="C174" s="455"/>
      <c r="D174" s="53"/>
      <c r="E174" s="453"/>
      <c r="F174" s="53"/>
      <c r="G174" s="458"/>
      <c r="H174" s="456"/>
      <c r="I174" s="448"/>
      <c r="J174" s="53"/>
      <c r="K174" s="233"/>
    </row>
    <row r="175" spans="1:11" ht="19.5" thickBot="1" x14ac:dyDescent="0.35">
      <c r="A175" s="1111" t="s">
        <v>1036</v>
      </c>
      <c r="B175" s="1133"/>
      <c r="C175" s="1133"/>
      <c r="D175" s="1133"/>
      <c r="E175" s="1133"/>
      <c r="F175" s="1133"/>
      <c r="G175" s="1133"/>
      <c r="H175" s="1112"/>
      <c r="I175" s="461">
        <f>I156+I157+I158+I159+I160+I161+I162+I163+I164+I165++I166+I167+I168+I169+I170+I171+I172+I173+I174</f>
        <v>0</v>
      </c>
      <c r="J175" s="233"/>
      <c r="K175" s="233"/>
    </row>
    <row r="176" spans="1:11" x14ac:dyDescent="0.25">
      <c r="A176" s="234"/>
      <c r="B176" s="234"/>
      <c r="C176" s="234"/>
      <c r="D176" s="234"/>
      <c r="E176" s="234"/>
      <c r="F176" s="234"/>
      <c r="G176" s="234"/>
      <c r="H176" s="234"/>
      <c r="I176" s="234"/>
      <c r="J176" s="234"/>
      <c r="K176" s="233"/>
    </row>
    <row r="177" spans="1:11" x14ac:dyDescent="0.25">
      <c r="A177" s="234"/>
      <c r="B177" s="234"/>
      <c r="C177" s="234"/>
      <c r="D177" s="234"/>
      <c r="E177" s="234"/>
      <c r="F177" s="234"/>
      <c r="G177" s="234"/>
      <c r="H177" s="234"/>
      <c r="I177" s="234"/>
      <c r="J177" s="234"/>
      <c r="K177" s="233"/>
    </row>
  </sheetData>
  <mergeCells count="102">
    <mergeCell ref="A175:H175"/>
    <mergeCell ref="A147:J147"/>
    <mergeCell ref="A148:J148"/>
    <mergeCell ref="A152:C152"/>
    <mergeCell ref="A154:A155"/>
    <mergeCell ref="B154:B155"/>
    <mergeCell ref="C154:C155"/>
    <mergeCell ref="D154:D155"/>
    <mergeCell ref="E154:E155"/>
    <mergeCell ref="F154:F155"/>
    <mergeCell ref="G154:G155"/>
    <mergeCell ref="H128:H129"/>
    <mergeCell ref="A139:C139"/>
    <mergeCell ref="A140:B140"/>
    <mergeCell ref="A144:J144"/>
    <mergeCell ref="A145:J145"/>
    <mergeCell ref="A146:I146"/>
    <mergeCell ref="H154:H155"/>
    <mergeCell ref="I154:I155"/>
    <mergeCell ref="J154:J155"/>
    <mergeCell ref="E115:E116"/>
    <mergeCell ref="F115:F116"/>
    <mergeCell ref="G115:G116"/>
    <mergeCell ref="A121:E121"/>
    <mergeCell ref="A122:B122"/>
    <mergeCell ref="A127:A128"/>
    <mergeCell ref="B127:B128"/>
    <mergeCell ref="C127:C128"/>
    <mergeCell ref="D127:D128"/>
    <mergeCell ref="E127:E128"/>
    <mergeCell ref="G127:G128"/>
    <mergeCell ref="A96:C96"/>
    <mergeCell ref="A98:B98"/>
    <mergeCell ref="A100:C100"/>
    <mergeCell ref="B109:C109"/>
    <mergeCell ref="A112:C112"/>
    <mergeCell ref="A115:A116"/>
    <mergeCell ref="B115:B116"/>
    <mergeCell ref="C115:C116"/>
    <mergeCell ref="D115:D116"/>
    <mergeCell ref="A50:A74"/>
    <mergeCell ref="B50:B74"/>
    <mergeCell ref="C50:C74"/>
    <mergeCell ref="J50:J75"/>
    <mergeCell ref="A75:H75"/>
    <mergeCell ref="A80:H80"/>
    <mergeCell ref="A81:B81"/>
    <mergeCell ref="A84:C84"/>
    <mergeCell ref="A86:A87"/>
    <mergeCell ref="B86:B87"/>
    <mergeCell ref="C86:C87"/>
    <mergeCell ref="D86:D87"/>
    <mergeCell ref="E86:E87"/>
    <mergeCell ref="I28:I29"/>
    <mergeCell ref="J28:J29"/>
    <mergeCell ref="A30:A45"/>
    <mergeCell ref="B30:B45"/>
    <mergeCell ref="C30:C45"/>
    <mergeCell ref="J30:J46"/>
    <mergeCell ref="A46:H46"/>
    <mergeCell ref="A47:A48"/>
    <mergeCell ref="B47:B48"/>
    <mergeCell ref="C47:C48"/>
    <mergeCell ref="J47:J49"/>
    <mergeCell ref="A49:H49"/>
    <mergeCell ref="A26:C26"/>
    <mergeCell ref="A28:A29"/>
    <mergeCell ref="B28:B29"/>
    <mergeCell ref="C28:C29"/>
    <mergeCell ref="D28:D29"/>
    <mergeCell ref="E28:E29"/>
    <mergeCell ref="F28:F29"/>
    <mergeCell ref="G28:G29"/>
    <mergeCell ref="H28:H29"/>
    <mergeCell ref="B19:C19"/>
    <mergeCell ref="E19:I19"/>
    <mergeCell ref="B20:C20"/>
    <mergeCell ref="E20:I20"/>
    <mergeCell ref="B21:C21"/>
    <mergeCell ref="E21:I21"/>
    <mergeCell ref="B22:C22"/>
    <mergeCell ref="E22:I22"/>
    <mergeCell ref="A24:I24"/>
    <mergeCell ref="B12:C12"/>
    <mergeCell ref="E12:G12"/>
    <mergeCell ref="H12:I12"/>
    <mergeCell ref="B13:C13"/>
    <mergeCell ref="A15:I15"/>
    <mergeCell ref="A17:A18"/>
    <mergeCell ref="B17:C18"/>
    <mergeCell ref="E17:I17"/>
    <mergeCell ref="E18:I18"/>
    <mergeCell ref="A1:J1"/>
    <mergeCell ref="B3:F3"/>
    <mergeCell ref="B4:F4"/>
    <mergeCell ref="A8:I8"/>
    <mergeCell ref="B10:C10"/>
    <mergeCell ref="E10:G10"/>
    <mergeCell ref="H10:I10"/>
    <mergeCell ref="B11:C11"/>
    <mergeCell ref="E11:G11"/>
    <mergeCell ref="H11:I11"/>
  </mergeCells>
  <hyperlinks>
    <hyperlink ref="E22" r:id="rId1"/>
    <hyperlink ref="E18" r:id="rId2"/>
    <hyperlink ref="B22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DIEKP</vt:lpstr>
      <vt:lpstr>DPTK</vt:lpstr>
      <vt:lpstr>DLMKNJ</vt:lpstr>
      <vt:lpstr>DBZHQK</vt:lpstr>
      <vt:lpstr>DNNN</vt:lpstr>
      <vt:lpstr>DFSHP</vt:lpstr>
      <vt:lpstr>DKP</vt:lpstr>
      <vt:lpstr>NJAB</vt:lpstr>
      <vt:lpstr>PROKURIMI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 Kadriu</dc:creator>
  <cp:lastModifiedBy>Ferdi Kamberi</cp:lastModifiedBy>
  <cp:lastPrinted>2021-01-14T11:18:51Z</cp:lastPrinted>
  <dcterms:created xsi:type="dcterms:W3CDTF">2018-11-14T09:35:27Z</dcterms:created>
  <dcterms:modified xsi:type="dcterms:W3CDTF">2021-01-15T13:56:45Z</dcterms:modified>
</cp:coreProperties>
</file>